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430" tabRatio="890" activeTab="0"/>
  </bookViews>
  <sheets>
    <sheet name="導入車両" sheetId="1" r:id="rId1"/>
    <sheet name="廃車" sheetId="2" r:id="rId2"/>
    <sheet name="燃費基準表" sheetId="3" state="hidden" r:id="rId3"/>
  </sheets>
  <definedNames>
    <definedName name="_xlfn.IFERROR" hidden="1">#NAME?</definedName>
    <definedName name="_xlnm.Print_Area" localSheetId="1">'廃車'!$A$1:$CG$46</definedName>
  </definedNames>
  <calcPr fullCalcOnLoad="1"/>
</workbook>
</file>

<file path=xl/sharedStrings.xml><?xml version="1.0" encoding="utf-8"?>
<sst xmlns="http://schemas.openxmlformats.org/spreadsheetml/2006/main" count="115" uniqueCount="97">
  <si>
    <t>備考</t>
  </si>
  <si>
    <t>km</t>
  </si>
  <si>
    <t>km/㍑</t>
  </si>
  <si>
    <t>㍑</t>
  </si>
  <si>
    <t>tCO2</t>
  </si>
  <si>
    <t>％</t>
  </si>
  <si>
    <t>廃車車両</t>
  </si>
  <si>
    <t>年間総走行距離①</t>
  </si>
  <si>
    <t>年間燃料消費量②</t>
  </si>
  <si>
    <t>使用燃料</t>
  </si>
  <si>
    <t>排出係数④</t>
  </si>
  <si>
    <t>年間総走行距離①に対する年間燃料消費量を記入してください。</t>
  </si>
  <si>
    <t>使用している燃料の種類を記入してください。</t>
  </si>
  <si>
    <t>①を②で割ることで、年間平均燃費（1㍑当たりの走行km数）
③が計算されます。</t>
  </si>
  <si>
    <t>年間平均燃費③</t>
  </si>
  <si>
    <t>導入車両の年間
CO2排出量⑤</t>
  </si>
  <si>
    <t>廃車車両の年間
CO2排出量⑥</t>
  </si>
  <si>
    <t>燃費改善効果⑦</t>
  </si>
  <si>
    <t>CO2削減効果⑧</t>
  </si>
  <si>
    <t>kgCO2/㍑</t>
  </si>
  <si>
    <t>型　式</t>
  </si>
  <si>
    <t>車　名</t>
  </si>
  <si>
    <t>別添</t>
  </si>
  <si>
    <t>：</t>
  </si>
  <si>
    <t>導入車両の年間平均燃費③を廃車車両の年間平均燃費③で割ることで、燃費がどれだけアップ（改善）したかを計算することができます。</t>
  </si>
  <si>
    <t>廃車車両の年間CO2排出量⑥から導入車両の年間CO2排出量⑤を引くことで、年間（年度途中で導入の場合は、そこから年度末までの間）のCO2削減量を計算することができます。</t>
  </si>
  <si>
    <t>1.排出係数とは、燃料1㍑当たりに何kgのCO2が含まれるかを計算するための係数です。
2.使用する燃料がガソリンであれば2.32、軽油であれば2.58を記入してください。</t>
  </si>
  <si>
    <t>社　　名</t>
  </si>
  <si>
    <t>導入車両については、年間燃料消費量②に排出係数④を掛けることで、年間CO2排出量を計算することができます。</t>
  </si>
  <si>
    <t>(</t>
  </si>
  <si>
    <t>)</t>
  </si>
  <si>
    <t>１．上記様式は、当該年度末及びその後の１年間について毎年度必ず作成し、そのコピーを様式第７事業報告書と共に毎年度提出してください。</t>
  </si>
  <si>
    <t>1.廃車車両については、導入車両との比較をするため導入車両と同じ距離を走った時にどれ位のCO2を排出するかを計算する必要があります。
2.導入車両の年間総走行距離①を廃車車両の年間平均燃費③で割ることで、導入車両と同じ距離を走行した際の燃料消費量が計算されます。
3.計算された燃料消費量に廃車車両の排出係数④を掛けることで、廃車車両が導入車両と同じ距離を走行した際の年間CO2排出量を計算することができます。</t>
  </si>
  <si>
    <t>軽油</t>
  </si>
  <si>
    <t>ガソリン</t>
  </si>
  <si>
    <t>燃費改善及びCO2排出削減量の算定書</t>
  </si>
  <si>
    <r>
      <t>※</t>
    </r>
    <r>
      <rPr>
        <b/>
        <u val="single"/>
        <sz val="18"/>
        <color indexed="10"/>
        <rFont val="ＭＳ Ｐゴシック"/>
        <family val="3"/>
      </rPr>
      <t>廃車を伴う場合</t>
    </r>
  </si>
  <si>
    <t>導入車両仕様</t>
  </si>
  <si>
    <t>型式</t>
  </si>
  <si>
    <t>車名</t>
  </si>
  <si>
    <t>車台番号</t>
  </si>
  <si>
    <t>2015年度燃費基準値</t>
  </si>
  <si>
    <t>燃費向上率</t>
  </si>
  <si>
    <t>km/年</t>
  </si>
  <si>
    <t>km/㍑</t>
  </si>
  <si>
    <t>向上</t>
  </si>
  <si>
    <t>年間走行距離（予定）①</t>
  </si>
  <si>
    <t>カタログ燃費③</t>
  </si>
  <si>
    <t>CO2削減量（予定）</t>
  </si>
  <si>
    <t>t削減</t>
  </si>
  <si>
    <t>）</t>
  </si>
  <si>
    <t>貸渡先　（</t>
  </si>
  <si>
    <t>備考</t>
  </si>
  <si>
    <t>トラック</t>
  </si>
  <si>
    <t>区分</t>
  </si>
  <si>
    <t>小型</t>
  </si>
  <si>
    <t>最大積載量
（t）</t>
  </si>
  <si>
    <t>基準値
（km/㍑）</t>
  </si>
  <si>
    <t>2t超～3t以下</t>
  </si>
  <si>
    <t>GVW
車両総重量（ｔ）</t>
  </si>
  <si>
    <t>3.5t超～7.5t以下</t>
  </si>
  <si>
    <t>1.5t超～2ｔ以下</t>
  </si>
  <si>
    <t>　　　　～1.5t以下</t>
  </si>
  <si>
    <t>中型</t>
  </si>
  <si>
    <t>7.5t超～8t以下</t>
  </si>
  <si>
    <t>8t超～10t以下</t>
  </si>
  <si>
    <t>10t超～12t以下</t>
  </si>
  <si>
    <t>大型</t>
  </si>
  <si>
    <t>12t超～14t以下</t>
  </si>
  <si>
    <t>14t超～16t以下</t>
  </si>
  <si>
    <t>16t超～20t以下</t>
  </si>
  <si>
    <t>20t超～　　　　　</t>
  </si>
  <si>
    <t>3t超～　　　　</t>
  </si>
  <si>
    <t>トラクタ</t>
  </si>
  <si>
    <t>　　　　～20t以下</t>
  </si>
  <si>
    <t>20t超～　　　　　　</t>
  </si>
  <si>
    <t>予定している年間走行距離を記入してください</t>
  </si>
  <si>
    <t>社名：</t>
  </si>
  <si>
    <t>貸渡先</t>
  </si>
  <si>
    <t>2015年度燃費基準値②</t>
  </si>
  <si>
    <t>２．燃費改善効果及び二酸化炭素削減効果を把握することが、当該補助金の目的であり、事業報告書を提出しない場合は、補助金の返還もあり得ます。</t>
  </si>
  <si>
    <t>（①/②-①/③）x2.58/1000　の計算結果を記入してください
※EXCELの場合自動計算</t>
  </si>
  <si>
    <t>ご注意：燃費改善効果及び二酸化炭素削減効果を把握することが、当該補助金の目的であり、事業報告書を提出しない場合は、補助金の返還もあり得ます。</t>
  </si>
  <si>
    <t>廃車車両は「登録事項等証明書　現在記録」の型式を記入してください。</t>
  </si>
  <si>
    <t>廃車車両は「登録事項等証明書　現在記録」の車名を記入してください。</t>
  </si>
  <si>
    <t>廃車日を記入してください。</t>
  </si>
  <si>
    <t>廃車車両は把握できる直近1年間の年間総走行距離を記入してください。</t>
  </si>
  <si>
    <t>（③/②-1）x100　の計算結果を記入してください
※EXCELの場合自動計算</t>
  </si>
  <si>
    <t>導入車両のカタログ燃費を記入ください。
※カタログ燃費は販売店にご確認ください</t>
  </si>
  <si>
    <t>廃車日</t>
  </si>
  <si>
    <t>右表を参考に燃費基準値を販売店にご確認の上記入してください
※小型の標準架装の最大積載量は販売店にご確認ください</t>
  </si>
  <si>
    <t>自動車検査証の型式を記入してください</t>
  </si>
  <si>
    <t>自動車検査証の車名を記入してください</t>
  </si>
  <si>
    <t>自動車検査証の車台番号を記入してください</t>
  </si>
  <si>
    <t>導入車両の令和２年度の使用状況</t>
  </si>
  <si>
    <t>導入車両の令和３年度の使用状況</t>
  </si>
  <si>
    <t>※導入車両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</si>
</sst>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quot;¥&quot;#,##0_);[Red]\(&quot;¥&quot;#,##0\)"/>
    <numFmt numFmtId="179" formatCode="0.00_ "/>
    <numFmt numFmtId="180" formatCode="#,##0.0_);[Red]\(#,##0.0\)"/>
    <numFmt numFmtId="181" formatCode="[$-411]ggge&quot;年&quot;m&quot;月&quot;d&quot;日&quot;;@"/>
    <numFmt numFmtId="182" formatCode="0.00_);[Red]\(0.00\)"/>
    <numFmt numFmtId="183" formatCode="0.0000000"/>
    <numFmt numFmtId="184" formatCode="0.000000"/>
    <numFmt numFmtId="185" formatCode="0.00000"/>
    <numFmt numFmtId="186" formatCode="0.0000"/>
    <numFmt numFmtId="187" formatCode="0.000"/>
    <numFmt numFmtId="188" formatCode="0.0%"/>
  </numFmts>
  <fonts count="62">
    <font>
      <sz val="11"/>
      <color theme="1"/>
      <name val="Calibri"/>
      <family val="3"/>
    </font>
    <font>
      <sz val="11"/>
      <color indexed="8"/>
      <name val="ＭＳ Ｐゴシック"/>
      <family val="3"/>
    </font>
    <font>
      <sz val="6"/>
      <name val="ＭＳ Ｐゴシック"/>
      <family val="3"/>
    </font>
    <font>
      <b/>
      <u val="single"/>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2"/>
      <name val="ＭＳ Ｐゴシック"/>
      <family val="3"/>
    </font>
    <font>
      <sz val="16"/>
      <name val="ＭＳ Ｐゴシック"/>
      <family val="3"/>
    </font>
    <font>
      <sz val="16"/>
      <color indexed="10"/>
      <name val="ＭＳ Ｐゴシック"/>
      <family val="3"/>
    </font>
    <font>
      <sz val="14"/>
      <name val="ＭＳ Ｐゴシック"/>
      <family val="3"/>
    </font>
    <font>
      <sz val="20"/>
      <name val="ＭＳ Ｐゴシック"/>
      <family val="3"/>
    </font>
    <font>
      <sz val="11"/>
      <name val="ＭＳ Ｐゴシック"/>
      <family val="3"/>
    </font>
    <font>
      <b/>
      <sz val="18"/>
      <color indexed="10"/>
      <name val="ＭＳ Ｐゴシック"/>
      <family val="3"/>
    </font>
    <font>
      <sz val="12"/>
      <color indexed="8"/>
      <name val="ＭＳ Ｐゴシック"/>
      <family val="3"/>
    </font>
    <font>
      <sz val="10"/>
      <color indexed="8"/>
      <name val="ＭＳ Ｐゴシック"/>
      <family val="3"/>
    </font>
    <font>
      <sz val="28"/>
      <name val="ＭＳ Ｐゴシック"/>
      <family val="3"/>
    </font>
    <font>
      <b/>
      <sz val="14"/>
      <color indexed="8"/>
      <name val="ＭＳ Ｐゴシック"/>
      <family val="3"/>
    </font>
    <font>
      <b/>
      <sz val="16"/>
      <color indexed="8"/>
      <name val="ＭＳ Ｐゴシック"/>
      <family val="3"/>
    </font>
    <font>
      <b/>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2"/>
      <name val="Calibri"/>
      <family val="3"/>
    </font>
    <font>
      <sz val="16"/>
      <name val="Calibri"/>
      <family val="3"/>
    </font>
    <font>
      <sz val="16"/>
      <color rgb="FFFF0000"/>
      <name val="Calibri"/>
      <family val="3"/>
    </font>
    <font>
      <sz val="14"/>
      <name val="Calibri"/>
      <family val="3"/>
    </font>
    <font>
      <sz val="20"/>
      <name val="Calibri"/>
      <family val="3"/>
    </font>
    <font>
      <sz val="11"/>
      <name val="Calibri"/>
      <family val="3"/>
    </font>
    <font>
      <b/>
      <sz val="18"/>
      <color rgb="FFFF0000"/>
      <name val="Calibri"/>
      <family val="3"/>
    </font>
    <font>
      <sz val="12"/>
      <color theme="1"/>
      <name val="Calibri"/>
      <family val="3"/>
    </font>
    <font>
      <sz val="10"/>
      <color theme="1"/>
      <name val="Calibri"/>
      <family val="3"/>
    </font>
    <font>
      <sz val="28"/>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163">
    <xf numFmtId="0" fontId="0" fillId="0" borderId="0" xfId="0" applyFont="1" applyAlignment="1">
      <alignment/>
    </xf>
    <xf numFmtId="0" fontId="50" fillId="0" borderId="0" xfId="0" applyFont="1" applyAlignment="1">
      <alignment vertical="center"/>
    </xf>
    <xf numFmtId="0" fontId="51" fillId="0" borderId="0" xfId="0" applyFont="1" applyBorder="1" applyAlignment="1">
      <alignment/>
    </xf>
    <xf numFmtId="0" fontId="51" fillId="0" borderId="10" xfId="0" applyFont="1" applyBorder="1" applyAlignment="1">
      <alignment vertical="center"/>
    </xf>
    <xf numFmtId="38" fontId="52" fillId="0" borderId="10" xfId="48" applyFont="1" applyBorder="1" applyAlignment="1">
      <alignment vertical="center"/>
    </xf>
    <xf numFmtId="0" fontId="51" fillId="0" borderId="0" xfId="0" applyFont="1" applyAlignment="1">
      <alignment vertical="center"/>
    </xf>
    <xf numFmtId="38" fontId="52" fillId="0" borderId="0" xfId="48" applyFont="1" applyBorder="1" applyAlignment="1">
      <alignment vertical="center"/>
    </xf>
    <xf numFmtId="38" fontId="53" fillId="0" borderId="0" xfId="48" applyFont="1" applyBorder="1" applyAlignment="1" applyProtection="1">
      <alignment vertical="center"/>
      <protection locked="0"/>
    </xf>
    <xf numFmtId="0" fontId="51" fillId="0" borderId="11" xfId="0" applyFont="1" applyFill="1" applyBorder="1" applyAlignment="1">
      <alignment vertical="center"/>
    </xf>
    <xf numFmtId="0" fontId="51" fillId="0" borderId="0" xfId="0" applyFont="1" applyFill="1" applyBorder="1" applyAlignment="1">
      <alignment vertical="center"/>
    </xf>
    <xf numFmtId="176" fontId="51" fillId="0" borderId="0" xfId="0" applyNumberFormat="1" applyFont="1" applyFill="1" applyBorder="1" applyAlignment="1">
      <alignment vertical="center"/>
    </xf>
    <xf numFmtId="0" fontId="51" fillId="0" borderId="0" xfId="0" applyFont="1" applyAlignment="1">
      <alignment/>
    </xf>
    <xf numFmtId="0" fontId="50" fillId="0" borderId="0" xfId="0" applyFont="1" applyAlignment="1">
      <alignment vertical="center"/>
    </xf>
    <xf numFmtId="0" fontId="54" fillId="0" borderId="0" xfId="0" applyFont="1" applyBorder="1" applyAlignment="1">
      <alignment vertical="center"/>
    </xf>
    <xf numFmtId="179" fontId="55" fillId="0" borderId="11" xfId="0" applyNumberFormat="1" applyFont="1" applyFill="1" applyBorder="1" applyAlignment="1">
      <alignment vertical="center"/>
    </xf>
    <xf numFmtId="179" fontId="55" fillId="0" borderId="0" xfId="0" applyNumberFormat="1" applyFont="1" applyFill="1" applyBorder="1" applyAlignment="1">
      <alignment vertical="center"/>
    </xf>
    <xf numFmtId="179" fontId="55" fillId="0" borderId="10" xfId="0" applyNumberFormat="1" applyFont="1" applyFill="1" applyBorder="1" applyAlignment="1">
      <alignment vertical="center"/>
    </xf>
    <xf numFmtId="0" fontId="56" fillId="0" borderId="0" xfId="0" applyFont="1" applyAlignment="1">
      <alignment/>
    </xf>
    <xf numFmtId="0" fontId="52" fillId="0" borderId="0" xfId="0" applyFont="1" applyAlignment="1">
      <alignment vertical="center"/>
    </xf>
    <xf numFmtId="0" fontId="51" fillId="0" borderId="12" xfId="0" applyFont="1" applyBorder="1" applyAlignment="1">
      <alignment vertical="center"/>
    </xf>
    <xf numFmtId="0" fontId="51" fillId="0" borderId="0" xfId="0" applyFont="1" applyFill="1" applyAlignment="1">
      <alignment/>
    </xf>
    <xf numFmtId="0" fontId="51" fillId="0" borderId="0" xfId="0" applyFont="1" applyFill="1" applyBorder="1" applyAlignment="1">
      <alignment/>
    </xf>
    <xf numFmtId="0" fontId="57" fillId="0" borderId="0" xfId="0" applyFont="1" applyAlignment="1">
      <alignment vertical="center"/>
    </xf>
    <xf numFmtId="38" fontId="52" fillId="0" borderId="0" xfId="48" applyFont="1" applyBorder="1" applyAlignment="1" applyProtection="1">
      <alignment vertical="center"/>
      <protection locked="0"/>
    </xf>
    <xf numFmtId="38" fontId="52" fillId="0" borderId="10" xfId="48" applyFont="1" applyBorder="1" applyAlignment="1" applyProtection="1">
      <alignment vertical="center"/>
      <protection locked="0"/>
    </xf>
    <xf numFmtId="0" fontId="0" fillId="0" borderId="13" xfId="0" applyBorder="1" applyAlignment="1">
      <alignment horizontal="center" vertical="center" wrapText="1"/>
    </xf>
    <xf numFmtId="38" fontId="52" fillId="0" borderId="10" xfId="48" applyFont="1" applyBorder="1" applyAlignment="1">
      <alignment horizontal="right" vertical="center"/>
    </xf>
    <xf numFmtId="0" fontId="0" fillId="0" borderId="0" xfId="0" applyFill="1" applyBorder="1" applyAlignment="1">
      <alignment horizontal="left" vertical="center"/>
    </xf>
    <xf numFmtId="0" fontId="0" fillId="0" borderId="13" xfId="0" applyBorder="1" applyAlignment="1">
      <alignment horizontal="center" vertical="center"/>
    </xf>
    <xf numFmtId="0" fontId="0" fillId="0" borderId="13" xfId="0" applyBorder="1" applyAlignment="1">
      <alignment vertical="center"/>
    </xf>
    <xf numFmtId="2" fontId="0" fillId="0" borderId="13" xfId="0" applyNumberFormat="1" applyBorder="1" applyAlignment="1">
      <alignment horizontal="center" vertical="center"/>
    </xf>
    <xf numFmtId="188" fontId="45" fillId="6" borderId="14" xfId="42" applyNumberFormat="1" applyFont="1" applyFill="1" applyBorder="1" applyAlignment="1" applyProtection="1">
      <alignment vertical="center"/>
      <protection/>
    </xf>
    <xf numFmtId="2" fontId="45" fillId="6" borderId="14" xfId="0" applyNumberFormat="1" applyFont="1" applyFill="1" applyBorder="1" applyAlignment="1" applyProtection="1">
      <alignment vertical="center"/>
      <protection/>
    </xf>
    <xf numFmtId="38" fontId="45" fillId="6" borderId="14" xfId="48" applyFont="1" applyFill="1" applyBorder="1" applyAlignment="1" applyProtection="1">
      <alignment vertical="center"/>
      <protection locked="0"/>
    </xf>
    <xf numFmtId="0" fontId="45" fillId="6" borderId="14" xfId="0" applyFont="1" applyFill="1" applyBorder="1" applyAlignment="1" applyProtection="1">
      <alignment vertical="center"/>
      <protection locked="0"/>
    </xf>
    <xf numFmtId="38" fontId="52" fillId="0" borderId="10" xfId="48" applyFont="1" applyFill="1" applyBorder="1" applyAlignment="1">
      <alignment vertical="center"/>
    </xf>
    <xf numFmtId="0" fontId="50"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57" fillId="0" borderId="0" xfId="0" applyFont="1" applyAlignment="1" applyProtection="1">
      <alignment vertical="center"/>
      <protection/>
    </xf>
    <xf numFmtId="0" fontId="58" fillId="0" borderId="0" xfId="0" applyFont="1" applyFill="1" applyAlignment="1" applyProtection="1">
      <alignment vertical="center"/>
      <protection/>
    </xf>
    <xf numFmtId="0" fontId="0" fillId="0" borderId="13" xfId="0" applyBorder="1" applyAlignment="1" applyProtection="1">
      <alignment horizontal="center" vertical="center"/>
      <protection/>
    </xf>
    <xf numFmtId="0" fontId="0" fillId="0" borderId="15" xfId="0" applyBorder="1" applyAlignment="1" applyProtection="1">
      <alignment vertical="center"/>
      <protection/>
    </xf>
    <xf numFmtId="0" fontId="59" fillId="0" borderId="13" xfId="0" applyFont="1" applyBorder="1" applyAlignment="1" applyProtection="1">
      <alignment horizontal="left" vertical="center" wrapText="1"/>
      <protection/>
    </xf>
    <xf numFmtId="0" fontId="58" fillId="6" borderId="0" xfId="0" applyFont="1" applyFill="1" applyAlignment="1" applyProtection="1">
      <alignment horizontal="center" vertical="center"/>
      <protection locked="0"/>
    </xf>
    <xf numFmtId="0" fontId="0" fillId="0" borderId="13" xfId="0" applyBorder="1" applyAlignment="1" applyProtection="1">
      <alignment horizontal="center"/>
      <protection/>
    </xf>
    <xf numFmtId="0" fontId="0" fillId="0" borderId="13" xfId="0" applyBorder="1" applyAlignment="1" applyProtection="1">
      <alignment horizontal="center" vertical="center"/>
      <protection/>
    </xf>
    <xf numFmtId="0" fontId="45" fillId="6" borderId="14" xfId="0" applyFont="1" applyFill="1" applyBorder="1" applyAlignment="1" applyProtection="1">
      <alignment horizontal="center" vertical="center"/>
      <protection locked="0"/>
    </xf>
    <xf numFmtId="0" fontId="45" fillId="6" borderId="15" xfId="0" applyFont="1" applyFill="1" applyBorder="1" applyAlignment="1" applyProtection="1">
      <alignment horizontal="center" vertical="center"/>
      <protection locked="0"/>
    </xf>
    <xf numFmtId="0" fontId="45" fillId="6" borderId="13" xfId="0" applyFont="1" applyFill="1" applyBorder="1" applyAlignment="1" applyProtection="1">
      <alignment horizontal="center" vertical="center"/>
      <protection locked="0"/>
    </xf>
    <xf numFmtId="38" fontId="52" fillId="6" borderId="0" xfId="48" applyFont="1" applyFill="1" applyBorder="1" applyAlignment="1" applyProtection="1">
      <alignment horizontal="center" vertical="center"/>
      <protection locked="0"/>
    </xf>
    <xf numFmtId="0" fontId="51" fillId="0" borderId="16"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0" xfId="0" applyFont="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21" xfId="0" applyFont="1" applyBorder="1" applyAlignment="1">
      <alignment horizontal="center" vertical="center" wrapText="1"/>
    </xf>
    <xf numFmtId="0" fontId="51" fillId="0" borderId="16" xfId="0" applyFont="1" applyBorder="1" applyAlignment="1">
      <alignment horizontal="center" vertical="center" shrinkToFit="1"/>
    </xf>
    <xf numFmtId="0" fontId="56" fillId="0" borderId="11" xfId="0" applyFont="1" applyBorder="1" applyAlignment="1">
      <alignment horizontal="center" vertical="center" shrinkToFit="1"/>
    </xf>
    <xf numFmtId="0" fontId="56" fillId="0" borderId="17" xfId="0" applyFont="1" applyBorder="1" applyAlignment="1">
      <alignment horizontal="center" vertical="center" shrinkToFit="1"/>
    </xf>
    <xf numFmtId="0" fontId="56" fillId="0" borderId="18" xfId="0" applyFont="1" applyBorder="1" applyAlignment="1">
      <alignment horizontal="center" vertical="center" shrinkToFit="1"/>
    </xf>
    <xf numFmtId="0" fontId="56" fillId="0" borderId="0" xfId="0" applyFont="1" applyAlignment="1">
      <alignment horizontal="center" vertical="center" shrinkToFit="1"/>
    </xf>
    <xf numFmtId="0" fontId="56" fillId="0" borderId="19" xfId="0" applyFont="1" applyBorder="1" applyAlignment="1">
      <alignment horizontal="center" vertical="center" shrinkToFit="1"/>
    </xf>
    <xf numFmtId="0" fontId="56" fillId="0" borderId="20"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21" xfId="0" applyFont="1" applyBorder="1" applyAlignment="1">
      <alignment horizontal="center" vertical="center" shrinkToFit="1"/>
    </xf>
    <xf numFmtId="0" fontId="54" fillId="0" borderId="16" xfId="0" applyFont="1" applyFill="1" applyBorder="1" applyAlignment="1">
      <alignment horizontal="center" vertical="center" wrapText="1"/>
    </xf>
    <xf numFmtId="177" fontId="54" fillId="6" borderId="16" xfId="0" applyNumberFormat="1" applyFont="1" applyFill="1" applyBorder="1" applyAlignment="1" applyProtection="1">
      <alignment horizontal="center" vertical="center" wrapText="1"/>
      <protection locked="0"/>
    </xf>
    <xf numFmtId="0" fontId="56" fillId="6" borderId="11" xfId="0" applyFont="1" applyFill="1" applyBorder="1" applyAlignment="1" applyProtection="1">
      <alignment horizontal="center" vertical="center" wrapText="1"/>
      <protection locked="0"/>
    </xf>
    <xf numFmtId="0" fontId="56" fillId="6" borderId="17" xfId="0" applyFont="1" applyFill="1" applyBorder="1" applyAlignment="1" applyProtection="1">
      <alignment horizontal="center" vertical="center" wrapText="1"/>
      <protection locked="0"/>
    </xf>
    <xf numFmtId="0" fontId="56" fillId="6" borderId="18" xfId="0" applyFont="1" applyFill="1" applyBorder="1" applyAlignment="1" applyProtection="1">
      <alignment horizontal="center" vertical="center" wrapText="1"/>
      <protection locked="0"/>
    </xf>
    <xf numFmtId="0" fontId="56" fillId="6" borderId="0" xfId="0" applyFont="1" applyFill="1" applyAlignment="1" applyProtection="1">
      <alignment horizontal="center" vertical="center" wrapText="1"/>
      <protection locked="0"/>
    </xf>
    <xf numFmtId="0" fontId="56" fillId="6" borderId="19" xfId="0" applyFont="1" applyFill="1" applyBorder="1" applyAlignment="1" applyProtection="1">
      <alignment horizontal="center" vertical="center" wrapText="1"/>
      <protection locked="0"/>
    </xf>
    <xf numFmtId="0" fontId="56" fillId="6" borderId="20" xfId="0" applyFont="1" applyFill="1" applyBorder="1" applyAlignment="1" applyProtection="1">
      <alignment horizontal="center" vertical="center" wrapText="1"/>
      <protection locked="0"/>
    </xf>
    <xf numFmtId="0" fontId="56" fillId="6" borderId="10" xfId="0" applyFont="1" applyFill="1" applyBorder="1" applyAlignment="1" applyProtection="1">
      <alignment horizontal="center" vertical="center" wrapText="1"/>
      <protection locked="0"/>
    </xf>
    <xf numFmtId="0" fontId="56" fillId="6" borderId="21" xfId="0" applyFont="1" applyFill="1" applyBorder="1" applyAlignment="1" applyProtection="1">
      <alignment horizontal="center" vertical="center" wrapText="1"/>
      <protection locked="0"/>
    </xf>
    <xf numFmtId="177" fontId="54" fillId="0" borderId="16" xfId="0" applyNumberFormat="1" applyFont="1" applyFill="1" applyBorder="1" applyAlignment="1" applyProtection="1">
      <alignment horizontal="center" vertical="center" wrapText="1"/>
      <protection locked="0"/>
    </xf>
    <xf numFmtId="0" fontId="56" fillId="0" borderId="11" xfId="0" applyFont="1" applyBorder="1" applyAlignment="1" applyProtection="1">
      <alignment horizontal="center" vertical="center" wrapText="1"/>
      <protection locked="0"/>
    </xf>
    <xf numFmtId="0" fontId="56" fillId="0" borderId="17" xfId="0" applyFont="1" applyBorder="1" applyAlignment="1" applyProtection="1">
      <alignment horizontal="center" vertical="center" wrapText="1"/>
      <protection locked="0"/>
    </xf>
    <xf numFmtId="0" fontId="56" fillId="0" borderId="18" xfId="0" applyFont="1" applyBorder="1" applyAlignment="1" applyProtection="1">
      <alignment horizontal="center" vertical="center" wrapText="1"/>
      <protection locked="0"/>
    </xf>
    <xf numFmtId="0" fontId="56" fillId="0" borderId="0" xfId="0" applyFont="1" applyAlignment="1" applyProtection="1">
      <alignment horizontal="center" vertical="center" wrapText="1"/>
      <protection locked="0"/>
    </xf>
    <xf numFmtId="0" fontId="56" fillId="0" borderId="19" xfId="0" applyFont="1" applyBorder="1" applyAlignment="1" applyProtection="1">
      <alignment horizontal="center" vertical="center" wrapText="1"/>
      <protection locked="0"/>
    </xf>
    <xf numFmtId="0" fontId="56" fillId="0" borderId="20" xfId="0" applyFont="1" applyBorder="1" applyAlignment="1" applyProtection="1">
      <alignment horizontal="center" vertical="center" wrapText="1"/>
      <protection locked="0"/>
    </xf>
    <xf numFmtId="0" fontId="56" fillId="0" borderId="10" xfId="0" applyFont="1" applyBorder="1" applyAlignment="1" applyProtection="1">
      <alignment horizontal="center" vertical="center" wrapText="1"/>
      <protection locked="0"/>
    </xf>
    <xf numFmtId="0" fontId="56" fillId="0" borderId="21" xfId="0" applyFont="1" applyBorder="1" applyAlignment="1" applyProtection="1">
      <alignment horizontal="center" vertical="center" wrapText="1"/>
      <protection locked="0"/>
    </xf>
    <xf numFmtId="177" fontId="51" fillId="0" borderId="22" xfId="0" applyNumberFormat="1" applyFont="1" applyFill="1" applyBorder="1" applyAlignment="1">
      <alignment vertical="center"/>
    </xf>
    <xf numFmtId="0" fontId="56" fillId="0" borderId="23" xfId="0" applyFont="1" applyBorder="1" applyAlignment="1">
      <alignment vertical="center"/>
    </xf>
    <xf numFmtId="0" fontId="56" fillId="0" borderId="24" xfId="0" applyFont="1" applyBorder="1" applyAlignment="1">
      <alignment vertical="center"/>
    </xf>
    <xf numFmtId="0" fontId="56" fillId="0" borderId="25"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1" fillId="0" borderId="16" xfId="0" applyFont="1" applyFill="1" applyBorder="1" applyAlignment="1">
      <alignment horizontal="center" vertical="center" wrapText="1"/>
    </xf>
    <xf numFmtId="180" fontId="55" fillId="0" borderId="16" xfId="0" applyNumberFormat="1" applyFont="1" applyFill="1" applyBorder="1" applyAlignment="1" applyProtection="1">
      <alignment horizontal="center" vertical="center" wrapText="1"/>
      <protection locked="0"/>
    </xf>
    <xf numFmtId="181" fontId="54" fillId="6" borderId="16" xfId="0" applyNumberFormat="1" applyFont="1" applyFill="1" applyBorder="1" applyAlignment="1" applyProtection="1">
      <alignment horizontal="center" vertical="center" wrapText="1"/>
      <protection locked="0"/>
    </xf>
    <xf numFmtId="181" fontId="54" fillId="0" borderId="16" xfId="0" applyNumberFormat="1" applyFont="1" applyFill="1" applyBorder="1" applyAlignment="1" applyProtection="1">
      <alignment horizontal="center" vertical="center" wrapText="1"/>
      <protection locked="0"/>
    </xf>
    <xf numFmtId="177" fontId="56" fillId="0" borderId="16" xfId="0" applyNumberFormat="1" applyFont="1" applyFill="1" applyBorder="1" applyAlignment="1">
      <alignment vertical="center" wrapText="1"/>
    </xf>
    <xf numFmtId="0" fontId="56" fillId="0" borderId="11" xfId="0" applyFont="1" applyBorder="1" applyAlignment="1">
      <alignment vertical="center" wrapText="1"/>
    </xf>
    <xf numFmtId="0" fontId="56" fillId="0" borderId="17" xfId="0" applyFont="1" applyBorder="1" applyAlignment="1">
      <alignment vertical="center" wrapText="1"/>
    </xf>
    <xf numFmtId="0" fontId="56" fillId="0" borderId="18" xfId="0" applyFont="1" applyBorder="1" applyAlignment="1">
      <alignment vertical="center" wrapText="1"/>
    </xf>
    <xf numFmtId="0" fontId="56" fillId="0" borderId="0" xfId="0" applyFont="1" applyAlignment="1">
      <alignment vertical="center" wrapText="1"/>
    </xf>
    <xf numFmtId="0" fontId="56" fillId="0" borderId="19" xfId="0" applyFont="1" applyBorder="1" applyAlignment="1">
      <alignment vertical="center" wrapText="1"/>
    </xf>
    <xf numFmtId="0" fontId="56" fillId="0" borderId="20" xfId="0" applyFont="1" applyBorder="1" applyAlignment="1">
      <alignment vertical="center" wrapText="1"/>
    </xf>
    <xf numFmtId="0" fontId="56" fillId="0" borderId="10" xfId="0" applyFont="1" applyBorder="1" applyAlignment="1">
      <alignment vertical="center" wrapText="1"/>
    </xf>
    <xf numFmtId="0" fontId="56" fillId="0" borderId="21" xfId="0" applyFont="1" applyBorder="1" applyAlignment="1">
      <alignment vertical="center" wrapText="1"/>
    </xf>
    <xf numFmtId="180" fontId="55" fillId="6" borderId="16" xfId="0" applyNumberFormat="1" applyFont="1" applyFill="1" applyBorder="1" applyAlignment="1" applyProtection="1">
      <alignment horizontal="center" vertical="center" wrapText="1"/>
      <protection locked="0"/>
    </xf>
    <xf numFmtId="180" fontId="51" fillId="0" borderId="11" xfId="0" applyNumberFormat="1" applyFont="1" applyFill="1" applyBorder="1" applyAlignment="1">
      <alignment horizontal="center" vertical="center" wrapText="1"/>
    </xf>
    <xf numFmtId="182" fontId="55" fillId="0" borderId="11" xfId="0" applyNumberFormat="1" applyFont="1" applyFill="1" applyBorder="1" applyAlignment="1">
      <alignment horizontal="center" vertical="center" shrinkToFit="1"/>
    </xf>
    <xf numFmtId="176" fontId="55" fillId="6" borderId="16" xfId="0" applyNumberFormat="1" applyFont="1" applyFill="1" applyBorder="1" applyAlignment="1" applyProtection="1">
      <alignment horizontal="center" vertical="center" wrapText="1"/>
      <protection locked="0"/>
    </xf>
    <xf numFmtId="0" fontId="56" fillId="6" borderId="11" xfId="0" applyFont="1" applyFill="1" applyBorder="1" applyAlignment="1">
      <alignment horizontal="center" vertical="center" wrapText="1"/>
    </xf>
    <xf numFmtId="0" fontId="56" fillId="6" borderId="17" xfId="0" applyFont="1" applyFill="1" applyBorder="1" applyAlignment="1">
      <alignment horizontal="center" vertical="center" wrapText="1"/>
    </xf>
    <xf numFmtId="0" fontId="56" fillId="6" borderId="18" xfId="0" applyFont="1" applyFill="1" applyBorder="1" applyAlignment="1">
      <alignment horizontal="center" vertical="center" wrapText="1"/>
    </xf>
    <xf numFmtId="0" fontId="56" fillId="6" borderId="0" xfId="0" applyFont="1" applyFill="1" applyAlignment="1">
      <alignment horizontal="center" vertical="center" wrapText="1"/>
    </xf>
    <xf numFmtId="0" fontId="56" fillId="6" borderId="19" xfId="0" applyFont="1" applyFill="1" applyBorder="1" applyAlignment="1">
      <alignment horizontal="center" vertical="center" wrapText="1"/>
    </xf>
    <xf numFmtId="0" fontId="56" fillId="6" borderId="20" xfId="0" applyFont="1" applyFill="1" applyBorder="1" applyAlignment="1">
      <alignment horizontal="center" vertical="center" wrapText="1"/>
    </xf>
    <xf numFmtId="0" fontId="56" fillId="6" borderId="10" xfId="0" applyFont="1" applyFill="1" applyBorder="1" applyAlignment="1">
      <alignment horizontal="center" vertical="center" wrapText="1"/>
    </xf>
    <xf numFmtId="0" fontId="56" fillId="6" borderId="21" xfId="0" applyFont="1" applyFill="1" applyBorder="1" applyAlignment="1">
      <alignment horizontal="center" vertical="center" wrapText="1"/>
    </xf>
    <xf numFmtId="176" fontId="55" fillId="0" borderId="16" xfId="0" applyNumberFormat="1" applyFont="1" applyFill="1" applyBorder="1" applyAlignment="1" applyProtection="1">
      <alignment horizontal="center" vertical="center" wrapText="1"/>
      <protection locked="0"/>
    </xf>
    <xf numFmtId="179" fontId="55" fillId="6" borderId="16"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179" fontId="55" fillId="0" borderId="16" xfId="0" applyNumberFormat="1" applyFont="1" applyFill="1" applyBorder="1" applyAlignment="1">
      <alignment horizontal="center" vertical="center" wrapText="1"/>
    </xf>
    <xf numFmtId="179" fontId="55" fillId="0" borderId="16" xfId="0" applyNumberFormat="1" applyFont="1" applyFill="1" applyBorder="1" applyAlignment="1">
      <alignment horizontal="center" vertical="center"/>
    </xf>
    <xf numFmtId="0" fontId="56" fillId="0" borderId="11" xfId="0" applyFont="1" applyBorder="1" applyAlignment="1">
      <alignment horizontal="center" vertical="center"/>
    </xf>
    <xf numFmtId="0" fontId="56" fillId="0" borderId="18" xfId="0" applyFont="1" applyBorder="1" applyAlignment="1">
      <alignment horizontal="center" vertical="center"/>
    </xf>
    <xf numFmtId="0" fontId="56" fillId="0" borderId="0" xfId="0" applyFont="1" applyAlignment="1">
      <alignment horizontal="center" vertical="center"/>
    </xf>
    <xf numFmtId="0" fontId="56" fillId="0" borderId="20" xfId="0" applyFont="1" applyBorder="1" applyAlignment="1">
      <alignment horizontal="center" vertical="center"/>
    </xf>
    <xf numFmtId="0" fontId="56" fillId="0" borderId="10" xfId="0" applyFont="1" applyBorder="1" applyAlignment="1">
      <alignment horizontal="center" vertical="center"/>
    </xf>
    <xf numFmtId="0" fontId="51" fillId="0" borderId="11" xfId="0" applyFont="1" applyFill="1" applyBorder="1" applyAlignment="1">
      <alignment horizontal="center" vertical="center" shrinkToFit="1"/>
    </xf>
    <xf numFmtId="176" fontId="51" fillId="0" borderId="16" xfId="0" applyNumberFormat="1" applyFont="1" applyFill="1" applyBorder="1" applyAlignment="1">
      <alignment vertical="center" wrapText="1"/>
    </xf>
    <xf numFmtId="182" fontId="55" fillId="6" borderId="16" xfId="0" applyNumberFormat="1" applyFont="1" applyFill="1" applyBorder="1" applyAlignment="1">
      <alignment horizontal="center" vertical="center"/>
    </xf>
    <xf numFmtId="0" fontId="56" fillId="6" borderId="11" xfId="0" applyFont="1" applyFill="1" applyBorder="1" applyAlignment="1">
      <alignment horizontal="center" vertical="center"/>
    </xf>
    <xf numFmtId="0" fontId="56" fillId="6" borderId="18" xfId="0" applyFont="1" applyFill="1" applyBorder="1" applyAlignment="1">
      <alignment horizontal="center" vertical="center"/>
    </xf>
    <xf numFmtId="0" fontId="56" fillId="6" borderId="0" xfId="0" applyFont="1" applyFill="1" applyAlignment="1">
      <alignment horizontal="center" vertical="center"/>
    </xf>
    <xf numFmtId="0" fontId="56" fillId="6" borderId="20" xfId="0" applyFont="1" applyFill="1" applyBorder="1" applyAlignment="1">
      <alignment horizontal="center" vertical="center"/>
    </xf>
    <xf numFmtId="0" fontId="56" fillId="6" borderId="10" xfId="0" applyFont="1" applyFill="1" applyBorder="1" applyAlignment="1">
      <alignment horizontal="center" vertical="center"/>
    </xf>
    <xf numFmtId="182" fontId="55" fillId="0" borderId="16" xfId="0" applyNumberFormat="1" applyFont="1" applyFill="1" applyBorder="1" applyAlignment="1">
      <alignment horizontal="center" vertical="center"/>
    </xf>
    <xf numFmtId="176" fontId="55" fillId="0" borderId="16" xfId="0" applyNumberFormat="1" applyFont="1" applyFill="1" applyBorder="1" applyAlignment="1">
      <alignment horizontal="center" vertical="center"/>
    </xf>
    <xf numFmtId="38" fontId="52" fillId="0" borderId="0" xfId="48" applyFont="1" applyBorder="1" applyAlignment="1">
      <alignment horizontal="center" vertical="center" shrinkToFit="1"/>
    </xf>
    <xf numFmtId="38" fontId="52" fillId="6" borderId="10" xfId="48" applyFont="1" applyFill="1" applyBorder="1" applyAlignment="1" applyProtection="1">
      <alignment horizontal="center" vertical="center"/>
      <protection locked="0"/>
    </xf>
    <xf numFmtId="0" fontId="56" fillId="6" borderId="10" xfId="0" applyFont="1" applyFill="1" applyBorder="1" applyAlignment="1" applyProtection="1">
      <alignment horizontal="center" vertical="center"/>
      <protection locked="0"/>
    </xf>
    <xf numFmtId="0" fontId="51" fillId="0" borderId="12" xfId="0" applyFont="1" applyBorder="1" applyAlignment="1">
      <alignment horizontal="center" vertical="center"/>
    </xf>
    <xf numFmtId="0" fontId="56" fillId="0" borderId="12" xfId="0" applyFont="1" applyBorder="1" applyAlignment="1">
      <alignment horizontal="center" vertical="center"/>
    </xf>
    <xf numFmtId="176" fontId="60" fillId="0" borderId="22" xfId="0" applyNumberFormat="1" applyFont="1" applyFill="1" applyBorder="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30" xfId="0" applyFont="1" applyBorder="1" applyAlignment="1">
      <alignment horizontal="center" vertical="center" wrapText="1"/>
    </xf>
    <xf numFmtId="176" fontId="56" fillId="0" borderId="16" xfId="0" applyNumberFormat="1" applyFont="1" applyFill="1" applyBorder="1" applyAlignment="1">
      <alignment vertical="center" wrapText="1"/>
    </xf>
    <xf numFmtId="0" fontId="51" fillId="0" borderId="16" xfId="0" applyFont="1" applyFill="1" applyBorder="1" applyAlignment="1">
      <alignment vertical="center" wrapText="1"/>
    </xf>
    <xf numFmtId="0" fontId="0" fillId="0" borderId="13" xfId="0" applyBorder="1" applyAlignment="1">
      <alignment horizontal="center" vertical="center"/>
    </xf>
    <xf numFmtId="0" fontId="61" fillId="0" borderId="0" xfId="0" applyFont="1" applyAlignment="1">
      <alignment horizontal="center"/>
    </xf>
    <xf numFmtId="0" fontId="45" fillId="6" borderId="14" xfId="0" applyFont="1" applyFill="1" applyBorder="1" applyAlignment="1" applyProtection="1">
      <alignment horizontal="center" vertical="center" shrinkToFit="1"/>
      <protection locked="0"/>
    </xf>
    <xf numFmtId="0" fontId="45" fillId="6" borderId="15"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5</xdr:row>
      <xdr:rowOff>76200</xdr:rowOff>
    </xdr:from>
    <xdr:to>
      <xdr:col>11</xdr:col>
      <xdr:colOff>219075</xdr:colOff>
      <xdr:row>9</xdr:row>
      <xdr:rowOff>47625</xdr:rowOff>
    </xdr:to>
    <xdr:sp>
      <xdr:nvSpPr>
        <xdr:cNvPr id="1" name="四角形吹き出し 28"/>
        <xdr:cNvSpPr>
          <a:spLocks/>
        </xdr:cNvSpPr>
      </xdr:nvSpPr>
      <xdr:spPr>
        <a:xfrm>
          <a:off x="6410325" y="1247775"/>
          <a:ext cx="3181350" cy="2943225"/>
        </a:xfrm>
        <a:prstGeom prst="wedgeRectCallout">
          <a:avLst>
            <a:gd name="adj1" fmla="val -39342"/>
            <a:gd name="adj2" fmla="val 5531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3</xdr:row>
      <xdr:rowOff>19050</xdr:rowOff>
    </xdr:from>
    <xdr:to>
      <xdr:col>12</xdr:col>
      <xdr:colOff>76200</xdr:colOff>
      <xdr:row>13</xdr:row>
      <xdr:rowOff>66675</xdr:rowOff>
    </xdr:to>
    <xdr:sp>
      <xdr:nvSpPr>
        <xdr:cNvPr id="2" name="正方形/長方形 27"/>
        <xdr:cNvSpPr>
          <a:spLocks/>
        </xdr:cNvSpPr>
      </xdr:nvSpPr>
      <xdr:spPr>
        <a:xfrm>
          <a:off x="95250" y="790575"/>
          <a:ext cx="9667875" cy="63912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7</xdr:row>
      <xdr:rowOff>66675</xdr:rowOff>
    </xdr:from>
    <xdr:to>
      <xdr:col>49</xdr:col>
      <xdr:colOff>85725</xdr:colOff>
      <xdr:row>42</xdr:row>
      <xdr:rowOff>66675</xdr:rowOff>
    </xdr:to>
    <xdr:sp>
      <xdr:nvSpPr>
        <xdr:cNvPr id="1" name="テキスト ボックス 1"/>
        <xdr:cNvSpPr txBox="1">
          <a:spLocks noChangeArrowheads="1"/>
        </xdr:cNvSpPr>
      </xdr:nvSpPr>
      <xdr:spPr>
        <a:xfrm>
          <a:off x="4210050" y="1762125"/>
          <a:ext cx="3771900" cy="7562850"/>
        </a:xfrm>
        <a:prstGeom prst="rect">
          <a:avLst/>
        </a:prstGeom>
        <a:solidFill>
          <a:srgbClr val="E6E0EC">
            <a:alpha val="50000"/>
          </a:srgbClr>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申請時には</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15"/>
  <sheetViews>
    <sheetView showGridLines="0" tabSelected="1" workbookViewId="0" topLeftCell="A1">
      <selection activeCell="Q3" sqref="Q3"/>
    </sheetView>
  </sheetViews>
  <sheetFormatPr defaultColWidth="9.140625" defaultRowHeight="15"/>
  <cols>
    <col min="1" max="1" width="2.140625" style="0" customWidth="1"/>
    <col min="2" max="2" width="25.8515625" style="0" customWidth="1"/>
    <col min="3" max="3" width="18.7109375" style="0" customWidth="1"/>
    <col min="4" max="4" width="8.421875" style="0" customWidth="1"/>
    <col min="5" max="5" width="9.00390625" style="0" customWidth="1"/>
    <col min="6" max="6" width="29.421875" style="0" customWidth="1"/>
    <col min="7" max="7" width="1.421875" style="0" customWidth="1"/>
    <col min="9" max="9" width="12.8515625" style="0" customWidth="1"/>
    <col min="10" max="10" width="12.140625" style="0" customWidth="1"/>
    <col min="11" max="11" width="11.421875" style="0" customWidth="1"/>
    <col min="12" max="12" width="4.7109375" style="0" customWidth="1"/>
    <col min="13" max="13" width="2.140625" style="0" customWidth="1"/>
  </cols>
  <sheetData>
    <row r="1" ht="7.5" customHeight="1"/>
    <row r="2" spans="2:12" ht="27" customHeight="1">
      <c r="B2" s="36" t="s">
        <v>35</v>
      </c>
      <c r="C2" s="37"/>
      <c r="D2" s="37"/>
      <c r="E2" s="37"/>
      <c r="F2" s="37"/>
      <c r="G2" s="37"/>
      <c r="H2" s="38" t="s">
        <v>77</v>
      </c>
      <c r="I2" s="45"/>
      <c r="J2" s="45"/>
      <c r="K2" s="45"/>
      <c r="L2" s="39"/>
    </row>
    <row r="3" spans="2:12" ht="26.25" customHeight="1">
      <c r="B3" s="40" t="s">
        <v>96</v>
      </c>
      <c r="C3" s="37"/>
      <c r="D3" s="37"/>
      <c r="E3" s="37"/>
      <c r="F3" s="37"/>
      <c r="G3" s="37"/>
      <c r="H3" s="38" t="s">
        <v>51</v>
      </c>
      <c r="I3" s="45"/>
      <c r="J3" s="45"/>
      <c r="K3" s="45"/>
      <c r="L3" s="39" t="s">
        <v>50</v>
      </c>
    </row>
    <row r="4" spans="2:12" ht="7.5" customHeight="1">
      <c r="B4" s="40"/>
      <c r="C4" s="37"/>
      <c r="D4" s="37"/>
      <c r="E4" s="37"/>
      <c r="F4" s="37"/>
      <c r="G4" s="37"/>
      <c r="H4" s="38"/>
      <c r="I4" s="41"/>
      <c r="J4" s="41"/>
      <c r="K4" s="41"/>
      <c r="L4" s="39"/>
    </row>
    <row r="5" spans="2:12" ht="24" customHeight="1">
      <c r="B5" s="47" t="s">
        <v>37</v>
      </c>
      <c r="C5" s="47"/>
      <c r="D5" s="47"/>
      <c r="E5" s="46" t="s">
        <v>52</v>
      </c>
      <c r="F5" s="46"/>
      <c r="G5" s="46"/>
      <c r="H5" s="46"/>
      <c r="I5" s="46"/>
      <c r="J5" s="46"/>
      <c r="K5" s="46"/>
      <c r="L5" s="46"/>
    </row>
    <row r="6" spans="2:12" ht="58.5" customHeight="1">
      <c r="B6" s="42" t="s">
        <v>38</v>
      </c>
      <c r="C6" s="48"/>
      <c r="D6" s="49"/>
      <c r="E6" s="44" t="s">
        <v>91</v>
      </c>
      <c r="F6" s="44"/>
      <c r="G6" s="44"/>
      <c r="H6" s="44"/>
      <c r="I6" s="44"/>
      <c r="J6" s="44"/>
      <c r="K6" s="44"/>
      <c r="L6" s="44"/>
    </row>
    <row r="7" spans="2:12" ht="58.5" customHeight="1">
      <c r="B7" s="42" t="s">
        <v>39</v>
      </c>
      <c r="C7" s="50"/>
      <c r="D7" s="50"/>
      <c r="E7" s="44" t="s">
        <v>92</v>
      </c>
      <c r="F7" s="44"/>
      <c r="G7" s="44"/>
      <c r="H7" s="44"/>
      <c r="I7" s="44"/>
      <c r="J7" s="44"/>
      <c r="K7" s="44"/>
      <c r="L7" s="44"/>
    </row>
    <row r="8" spans="2:12" ht="58.5" customHeight="1">
      <c r="B8" s="42" t="s">
        <v>40</v>
      </c>
      <c r="C8" s="161"/>
      <c r="D8" s="162"/>
      <c r="E8" s="44" t="s">
        <v>93</v>
      </c>
      <c r="F8" s="44"/>
      <c r="G8" s="44"/>
      <c r="H8" s="44"/>
      <c r="I8" s="44"/>
      <c r="J8" s="44"/>
      <c r="K8" s="44"/>
      <c r="L8" s="44"/>
    </row>
    <row r="9" spans="2:12" ht="58.5" customHeight="1">
      <c r="B9" s="42" t="s">
        <v>46</v>
      </c>
      <c r="C9" s="33"/>
      <c r="D9" s="43" t="s">
        <v>43</v>
      </c>
      <c r="E9" s="44" t="s">
        <v>76</v>
      </c>
      <c r="F9" s="44"/>
      <c r="G9" s="44"/>
      <c r="H9" s="44"/>
      <c r="I9" s="44"/>
      <c r="J9" s="44"/>
      <c r="K9" s="44"/>
      <c r="L9" s="44"/>
    </row>
    <row r="10" spans="2:12" ht="58.5" customHeight="1">
      <c r="B10" s="42" t="s">
        <v>79</v>
      </c>
      <c r="C10" s="34"/>
      <c r="D10" s="43" t="s">
        <v>44</v>
      </c>
      <c r="E10" s="44" t="s">
        <v>90</v>
      </c>
      <c r="F10" s="44"/>
      <c r="G10" s="44"/>
      <c r="H10" s="44"/>
      <c r="I10" s="44"/>
      <c r="J10" s="44"/>
      <c r="K10" s="44"/>
      <c r="L10" s="44"/>
    </row>
    <row r="11" spans="2:12" ht="58.5" customHeight="1">
      <c r="B11" s="42" t="s">
        <v>47</v>
      </c>
      <c r="C11" s="34"/>
      <c r="D11" s="43" t="s">
        <v>44</v>
      </c>
      <c r="E11" s="44" t="s">
        <v>88</v>
      </c>
      <c r="F11" s="44"/>
      <c r="G11" s="44"/>
      <c r="H11" s="44"/>
      <c r="I11" s="44"/>
      <c r="J11" s="44"/>
      <c r="K11" s="44"/>
      <c r="L11" s="44"/>
    </row>
    <row r="12" spans="2:12" ht="58.5" customHeight="1">
      <c r="B12" s="42" t="s">
        <v>42</v>
      </c>
      <c r="C12" s="31">
        <f>_xlfn.IFERROR((C11/C10-1),"")</f>
      </c>
      <c r="D12" s="43" t="s">
        <v>45</v>
      </c>
      <c r="E12" s="44" t="s">
        <v>87</v>
      </c>
      <c r="F12" s="44"/>
      <c r="G12" s="44"/>
      <c r="H12" s="44"/>
      <c r="I12" s="44"/>
      <c r="J12" s="44"/>
      <c r="K12" s="44"/>
      <c r="L12" s="44"/>
    </row>
    <row r="13" spans="2:12" ht="58.5" customHeight="1">
      <c r="B13" s="42" t="s">
        <v>48</v>
      </c>
      <c r="C13" s="32">
        <f>_xlfn.IFERROR((C9/C10-C9/C11)*2.58/1000,"")</f>
      </c>
      <c r="D13" s="43" t="s">
        <v>49</v>
      </c>
      <c r="E13" s="44" t="s">
        <v>81</v>
      </c>
      <c r="F13" s="44"/>
      <c r="G13" s="44"/>
      <c r="H13" s="44"/>
      <c r="I13" s="44"/>
      <c r="J13" s="44"/>
      <c r="K13" s="44"/>
      <c r="L13" s="44"/>
    </row>
    <row r="15" ht="13.5">
      <c r="B15" s="27" t="s">
        <v>82</v>
      </c>
    </row>
  </sheetData>
  <sheetProtection password="BAAE" sheet="1"/>
  <mergeCells count="15">
    <mergeCell ref="B5:D5"/>
    <mergeCell ref="C6:D6"/>
    <mergeCell ref="C7:D7"/>
    <mergeCell ref="C8:D8"/>
    <mergeCell ref="E9:L9"/>
    <mergeCell ref="E10:L10"/>
    <mergeCell ref="E11:L11"/>
    <mergeCell ref="E12:L12"/>
    <mergeCell ref="E13:L13"/>
    <mergeCell ref="I2:K2"/>
    <mergeCell ref="I3:K3"/>
    <mergeCell ref="E5:L5"/>
    <mergeCell ref="E6:L6"/>
    <mergeCell ref="E7:L7"/>
    <mergeCell ref="E8:L8"/>
  </mergeCells>
  <printOptions/>
  <pageMargins left="0.5118110236220472" right="0.5118110236220472" top="0.5511811023622047" bottom="0.5511811023622047" header="0.31496062992125984" footer="0.31496062992125984"/>
  <pageSetup blackAndWhite="1" fitToHeight="1" fitToWidth="1" horizontalDpi="600" verticalDpi="600" orientation="landscape" paperSize="9" scale="94"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FG49"/>
  <sheetViews>
    <sheetView showGridLines="0" zoomScale="80" zoomScaleNormal="80" zoomScaleSheetLayoutView="70" zoomScalePageLayoutView="85" workbookViewId="0" topLeftCell="A1">
      <selection activeCell="V23" sqref="V23:Y25"/>
    </sheetView>
  </sheetViews>
  <sheetFormatPr defaultColWidth="9.140625" defaultRowHeight="15"/>
  <cols>
    <col min="1" max="1" width="1.8515625" style="11" customWidth="1"/>
    <col min="2" max="2" width="2.421875" style="2" customWidth="1"/>
    <col min="3" max="79" width="2.421875" style="11" customWidth="1"/>
    <col min="80" max="80" width="2.421875" style="2" customWidth="1"/>
    <col min="81" max="85" width="2.421875" style="11" customWidth="1"/>
    <col min="86" max="86" width="4.7109375" style="11" hidden="1" customWidth="1"/>
    <col min="87" max="163" width="1.8515625" style="11" customWidth="1"/>
    <col min="164" max="16384" width="9.00390625" style="11" customWidth="1"/>
  </cols>
  <sheetData>
    <row r="1" spans="1:88" s="17" customFormat="1" ht="22.5" customHeight="1">
      <c r="A1" s="5"/>
      <c r="B1" s="1" t="s">
        <v>35</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CE1" s="18" t="s">
        <v>22</v>
      </c>
      <c r="CH1" s="18"/>
      <c r="CI1" s="18"/>
      <c r="CJ1" s="18"/>
    </row>
    <row r="2" spans="1:163" s="2" customFormat="1" ht="29.25" customHeight="1">
      <c r="A2" s="11"/>
      <c r="B2" s="22" t="s">
        <v>36</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BA2" s="143" t="s">
        <v>27</v>
      </c>
      <c r="BB2" s="65"/>
      <c r="BC2" s="65"/>
      <c r="BD2" s="65"/>
      <c r="BE2" s="65"/>
      <c r="BF2" s="65"/>
      <c r="BG2" s="6" t="s">
        <v>23</v>
      </c>
      <c r="BI2" s="51"/>
      <c r="BJ2" s="51"/>
      <c r="BK2" s="51"/>
      <c r="BL2" s="51"/>
      <c r="BM2" s="51"/>
      <c r="BN2" s="51"/>
      <c r="BO2" s="51"/>
      <c r="BP2" s="51"/>
      <c r="BQ2" s="51"/>
      <c r="BR2" s="51"/>
      <c r="BS2" s="51"/>
      <c r="BT2" s="51"/>
      <c r="BU2" s="51"/>
      <c r="BV2" s="51"/>
      <c r="BW2" s="51"/>
      <c r="BX2" s="51"/>
      <c r="BY2" s="51"/>
      <c r="BZ2" s="51"/>
      <c r="CA2" s="51"/>
      <c r="CB2" s="51"/>
      <c r="CC2" s="51"/>
      <c r="CD2" s="51"/>
      <c r="CE2" s="23"/>
      <c r="CF2" s="23"/>
      <c r="CG2" s="23"/>
      <c r="CH2" s="7"/>
      <c r="CI2" s="7"/>
      <c r="CJ2" s="7"/>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row>
    <row r="3" spans="1:163" s="2" customFormat="1" ht="29.25"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BA3" s="4"/>
      <c r="BB3" s="4"/>
      <c r="BC3" s="4"/>
      <c r="BD3" s="4"/>
      <c r="BE3" s="4"/>
      <c r="BF3" s="26" t="s">
        <v>78</v>
      </c>
      <c r="BG3" s="4"/>
      <c r="BH3" s="35" t="s">
        <v>29</v>
      </c>
      <c r="BI3" s="144"/>
      <c r="BJ3" s="145"/>
      <c r="BK3" s="145"/>
      <c r="BL3" s="145"/>
      <c r="BM3" s="145"/>
      <c r="BN3" s="145"/>
      <c r="BO3" s="145"/>
      <c r="BP3" s="145"/>
      <c r="BQ3" s="145"/>
      <c r="BR3" s="145"/>
      <c r="BS3" s="145"/>
      <c r="BT3" s="145"/>
      <c r="BU3" s="145"/>
      <c r="BV3" s="145"/>
      <c r="BW3" s="145"/>
      <c r="BX3" s="145"/>
      <c r="BY3" s="145"/>
      <c r="BZ3" s="145"/>
      <c r="CA3" s="145"/>
      <c r="CB3" s="145"/>
      <c r="CC3" s="145"/>
      <c r="CD3" s="145"/>
      <c r="CE3" s="24"/>
      <c r="CF3" s="4" t="s">
        <v>30</v>
      </c>
      <c r="CG3" s="6"/>
      <c r="CH3" s="6"/>
      <c r="CI3" s="6"/>
      <c r="CJ3" s="6"/>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row>
    <row r="4" spans="1:163" s="2" customFormat="1" ht="18.75" customHeight="1">
      <c r="A4" s="1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5"/>
      <c r="AT4" s="5"/>
      <c r="AU4" s="5"/>
      <c r="AV4" s="5"/>
      <c r="AW4" s="5"/>
      <c r="AX4" s="5"/>
      <c r="AY4" s="5"/>
      <c r="AZ4" s="3"/>
      <c r="BA4" s="19"/>
      <c r="BB4" s="19"/>
      <c r="BC4" s="19"/>
      <c r="BD4" s="19"/>
      <c r="BE4" s="19"/>
      <c r="BF4" s="19"/>
      <c r="BG4" s="19"/>
      <c r="BH4" s="19"/>
      <c r="BI4" s="19"/>
      <c r="BJ4" s="19"/>
      <c r="BK4" s="146"/>
      <c r="BL4" s="147"/>
      <c r="BM4" s="147"/>
      <c r="BN4" s="147"/>
      <c r="BO4" s="147"/>
      <c r="BP4" s="147"/>
      <c r="BQ4" s="147"/>
      <c r="BR4" s="147"/>
      <c r="BS4" s="147"/>
      <c r="BT4" s="147"/>
      <c r="BU4" s="147"/>
      <c r="BV4" s="147"/>
      <c r="BW4" s="147"/>
      <c r="BX4" s="147"/>
      <c r="BY4" s="147"/>
      <c r="BZ4" s="147"/>
      <c r="CA4" s="147"/>
      <c r="CB4" s="147"/>
      <c r="CC4" s="19"/>
      <c r="CD4" s="19"/>
      <c r="CE4" s="19"/>
      <c r="CF4" s="19"/>
      <c r="CG4" s="3"/>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row>
    <row r="5" spans="1:163" s="2" customFormat="1" ht="11.25" customHeight="1">
      <c r="A5" s="11"/>
      <c r="B5" s="52"/>
      <c r="C5" s="53"/>
      <c r="D5" s="53"/>
      <c r="E5" s="53"/>
      <c r="F5" s="53"/>
      <c r="G5" s="53"/>
      <c r="H5" s="53"/>
      <c r="I5" s="53"/>
      <c r="J5" s="53"/>
      <c r="K5" s="53"/>
      <c r="L5" s="54"/>
      <c r="M5" s="52" t="s">
        <v>6</v>
      </c>
      <c r="N5" s="53"/>
      <c r="O5" s="53"/>
      <c r="P5" s="53"/>
      <c r="Q5" s="53"/>
      <c r="R5" s="53"/>
      <c r="S5" s="53"/>
      <c r="T5" s="53"/>
      <c r="U5" s="53"/>
      <c r="V5" s="53"/>
      <c r="W5" s="53"/>
      <c r="X5" s="53"/>
      <c r="Y5" s="54"/>
      <c r="Z5" s="61" t="s">
        <v>94</v>
      </c>
      <c r="AA5" s="62"/>
      <c r="AB5" s="62"/>
      <c r="AC5" s="62"/>
      <c r="AD5" s="62"/>
      <c r="AE5" s="62"/>
      <c r="AF5" s="62"/>
      <c r="AG5" s="62"/>
      <c r="AH5" s="62"/>
      <c r="AI5" s="62"/>
      <c r="AJ5" s="62"/>
      <c r="AK5" s="62"/>
      <c r="AL5" s="63"/>
      <c r="AM5" s="61" t="s">
        <v>95</v>
      </c>
      <c r="AN5" s="62"/>
      <c r="AO5" s="62"/>
      <c r="AP5" s="62"/>
      <c r="AQ5" s="62"/>
      <c r="AR5" s="62"/>
      <c r="AS5" s="62"/>
      <c r="AT5" s="62"/>
      <c r="AU5" s="62"/>
      <c r="AV5" s="62"/>
      <c r="AW5" s="62"/>
      <c r="AX5" s="62"/>
      <c r="AY5" s="63"/>
      <c r="AZ5" s="52" t="s">
        <v>0</v>
      </c>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4"/>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row>
    <row r="6" spans="1:163" s="2" customFormat="1" ht="11.25" customHeight="1">
      <c r="A6" s="11"/>
      <c r="B6" s="55"/>
      <c r="C6" s="56"/>
      <c r="D6" s="56"/>
      <c r="E6" s="56"/>
      <c r="F6" s="56"/>
      <c r="G6" s="56"/>
      <c r="H6" s="56"/>
      <c r="I6" s="56"/>
      <c r="J6" s="56"/>
      <c r="K6" s="56"/>
      <c r="L6" s="57"/>
      <c r="M6" s="55"/>
      <c r="N6" s="56"/>
      <c r="O6" s="56"/>
      <c r="P6" s="56"/>
      <c r="Q6" s="56"/>
      <c r="R6" s="56"/>
      <c r="S6" s="56"/>
      <c r="T6" s="56"/>
      <c r="U6" s="56"/>
      <c r="V6" s="56"/>
      <c r="W6" s="56"/>
      <c r="X6" s="56"/>
      <c r="Y6" s="57"/>
      <c r="Z6" s="64"/>
      <c r="AA6" s="65"/>
      <c r="AB6" s="65"/>
      <c r="AC6" s="65"/>
      <c r="AD6" s="65"/>
      <c r="AE6" s="65"/>
      <c r="AF6" s="65"/>
      <c r="AG6" s="65"/>
      <c r="AH6" s="65"/>
      <c r="AI6" s="65"/>
      <c r="AJ6" s="65"/>
      <c r="AK6" s="65"/>
      <c r="AL6" s="66"/>
      <c r="AM6" s="64"/>
      <c r="AN6" s="65"/>
      <c r="AO6" s="65"/>
      <c r="AP6" s="65"/>
      <c r="AQ6" s="65"/>
      <c r="AR6" s="65"/>
      <c r="AS6" s="65"/>
      <c r="AT6" s="65"/>
      <c r="AU6" s="65"/>
      <c r="AV6" s="65"/>
      <c r="AW6" s="65"/>
      <c r="AX6" s="65"/>
      <c r="AY6" s="66"/>
      <c r="AZ6" s="55"/>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7"/>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row>
    <row r="7" spans="1:163" s="2" customFormat="1" ht="11.25" customHeight="1">
      <c r="A7" s="11"/>
      <c r="B7" s="58"/>
      <c r="C7" s="59"/>
      <c r="D7" s="59"/>
      <c r="E7" s="59"/>
      <c r="F7" s="59"/>
      <c r="G7" s="59"/>
      <c r="H7" s="59"/>
      <c r="I7" s="59"/>
      <c r="J7" s="59"/>
      <c r="K7" s="59"/>
      <c r="L7" s="60"/>
      <c r="M7" s="58"/>
      <c r="N7" s="59"/>
      <c r="O7" s="59"/>
      <c r="P7" s="59"/>
      <c r="Q7" s="59"/>
      <c r="R7" s="59"/>
      <c r="S7" s="59"/>
      <c r="T7" s="59"/>
      <c r="U7" s="59"/>
      <c r="V7" s="59"/>
      <c r="W7" s="59"/>
      <c r="X7" s="59"/>
      <c r="Y7" s="60"/>
      <c r="Z7" s="67"/>
      <c r="AA7" s="68"/>
      <c r="AB7" s="68"/>
      <c r="AC7" s="68"/>
      <c r="AD7" s="68"/>
      <c r="AE7" s="68"/>
      <c r="AF7" s="68"/>
      <c r="AG7" s="68"/>
      <c r="AH7" s="68"/>
      <c r="AI7" s="68"/>
      <c r="AJ7" s="68"/>
      <c r="AK7" s="68"/>
      <c r="AL7" s="69"/>
      <c r="AM7" s="67"/>
      <c r="AN7" s="68"/>
      <c r="AO7" s="68"/>
      <c r="AP7" s="68"/>
      <c r="AQ7" s="68"/>
      <c r="AR7" s="68"/>
      <c r="AS7" s="68"/>
      <c r="AT7" s="68"/>
      <c r="AU7" s="68"/>
      <c r="AV7" s="68"/>
      <c r="AW7" s="68"/>
      <c r="AX7" s="68"/>
      <c r="AY7" s="69"/>
      <c r="AZ7" s="58"/>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60"/>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row>
    <row r="8" spans="1:163" s="21" customFormat="1" ht="11.25" customHeight="1">
      <c r="A8" s="11"/>
      <c r="B8" s="70" t="s">
        <v>20</v>
      </c>
      <c r="C8" s="53"/>
      <c r="D8" s="53"/>
      <c r="E8" s="53"/>
      <c r="F8" s="53"/>
      <c r="G8" s="53"/>
      <c r="H8" s="53"/>
      <c r="I8" s="53"/>
      <c r="J8" s="53"/>
      <c r="K8" s="53"/>
      <c r="L8" s="54"/>
      <c r="M8" s="71"/>
      <c r="N8" s="72"/>
      <c r="O8" s="72"/>
      <c r="P8" s="72"/>
      <c r="Q8" s="72"/>
      <c r="R8" s="72"/>
      <c r="S8" s="72"/>
      <c r="T8" s="72"/>
      <c r="U8" s="72"/>
      <c r="V8" s="72"/>
      <c r="W8" s="72"/>
      <c r="X8" s="72"/>
      <c r="Y8" s="73"/>
      <c r="Z8" s="80"/>
      <c r="AA8" s="81"/>
      <c r="AB8" s="81"/>
      <c r="AC8" s="81"/>
      <c r="AD8" s="81"/>
      <c r="AE8" s="81"/>
      <c r="AF8" s="81"/>
      <c r="AG8" s="81"/>
      <c r="AH8" s="81"/>
      <c r="AI8" s="81"/>
      <c r="AJ8" s="81"/>
      <c r="AK8" s="81"/>
      <c r="AL8" s="82"/>
      <c r="AM8" s="89"/>
      <c r="AN8" s="90"/>
      <c r="AO8" s="90"/>
      <c r="AP8" s="90"/>
      <c r="AQ8" s="90"/>
      <c r="AR8" s="90"/>
      <c r="AS8" s="90"/>
      <c r="AT8" s="90"/>
      <c r="AU8" s="90"/>
      <c r="AV8" s="90"/>
      <c r="AW8" s="90"/>
      <c r="AX8" s="90"/>
      <c r="AY8" s="91"/>
      <c r="AZ8" s="102" t="s">
        <v>83</v>
      </c>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4"/>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row>
    <row r="9" spans="1:163" s="21" customFormat="1" ht="11.25" customHeight="1">
      <c r="A9" s="20"/>
      <c r="B9" s="55"/>
      <c r="C9" s="56"/>
      <c r="D9" s="56"/>
      <c r="E9" s="56"/>
      <c r="F9" s="56"/>
      <c r="G9" s="56"/>
      <c r="H9" s="56"/>
      <c r="I9" s="56"/>
      <c r="J9" s="56"/>
      <c r="K9" s="56"/>
      <c r="L9" s="57"/>
      <c r="M9" s="74"/>
      <c r="N9" s="75"/>
      <c r="O9" s="75"/>
      <c r="P9" s="75"/>
      <c r="Q9" s="75"/>
      <c r="R9" s="75"/>
      <c r="S9" s="75"/>
      <c r="T9" s="75"/>
      <c r="U9" s="75"/>
      <c r="V9" s="75"/>
      <c r="W9" s="75"/>
      <c r="X9" s="75"/>
      <c r="Y9" s="76"/>
      <c r="Z9" s="83"/>
      <c r="AA9" s="84"/>
      <c r="AB9" s="84"/>
      <c r="AC9" s="84"/>
      <c r="AD9" s="84"/>
      <c r="AE9" s="84"/>
      <c r="AF9" s="84"/>
      <c r="AG9" s="84"/>
      <c r="AH9" s="84"/>
      <c r="AI9" s="84"/>
      <c r="AJ9" s="84"/>
      <c r="AK9" s="84"/>
      <c r="AL9" s="85"/>
      <c r="AM9" s="92"/>
      <c r="AN9" s="93"/>
      <c r="AO9" s="93"/>
      <c r="AP9" s="93"/>
      <c r="AQ9" s="93"/>
      <c r="AR9" s="93"/>
      <c r="AS9" s="93"/>
      <c r="AT9" s="93"/>
      <c r="AU9" s="93"/>
      <c r="AV9" s="93"/>
      <c r="AW9" s="93"/>
      <c r="AX9" s="93"/>
      <c r="AY9" s="94"/>
      <c r="AZ9" s="105"/>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7"/>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row>
    <row r="10" spans="1:163" s="21" customFormat="1" ht="11.25" customHeight="1">
      <c r="A10" s="20"/>
      <c r="B10" s="58"/>
      <c r="C10" s="59"/>
      <c r="D10" s="59"/>
      <c r="E10" s="59"/>
      <c r="F10" s="59"/>
      <c r="G10" s="59"/>
      <c r="H10" s="59"/>
      <c r="I10" s="59"/>
      <c r="J10" s="59"/>
      <c r="K10" s="59"/>
      <c r="L10" s="60"/>
      <c r="M10" s="77"/>
      <c r="N10" s="78"/>
      <c r="O10" s="78"/>
      <c r="P10" s="78"/>
      <c r="Q10" s="78"/>
      <c r="R10" s="78"/>
      <c r="S10" s="78"/>
      <c r="T10" s="78"/>
      <c r="U10" s="78"/>
      <c r="V10" s="78"/>
      <c r="W10" s="78"/>
      <c r="X10" s="78"/>
      <c r="Y10" s="79"/>
      <c r="Z10" s="86"/>
      <c r="AA10" s="87"/>
      <c r="AB10" s="87"/>
      <c r="AC10" s="87"/>
      <c r="AD10" s="87"/>
      <c r="AE10" s="87"/>
      <c r="AF10" s="87"/>
      <c r="AG10" s="87"/>
      <c r="AH10" s="87"/>
      <c r="AI10" s="87"/>
      <c r="AJ10" s="87"/>
      <c r="AK10" s="87"/>
      <c r="AL10" s="88"/>
      <c r="AM10" s="92"/>
      <c r="AN10" s="93"/>
      <c r="AO10" s="93"/>
      <c r="AP10" s="93"/>
      <c r="AQ10" s="93"/>
      <c r="AR10" s="93"/>
      <c r="AS10" s="93"/>
      <c r="AT10" s="93"/>
      <c r="AU10" s="93"/>
      <c r="AV10" s="93"/>
      <c r="AW10" s="93"/>
      <c r="AX10" s="93"/>
      <c r="AY10" s="94"/>
      <c r="AZ10" s="108"/>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1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row>
    <row r="11" spans="1:163" s="21" customFormat="1" ht="11.25" customHeight="1">
      <c r="A11" s="20"/>
      <c r="B11" s="70" t="s">
        <v>21</v>
      </c>
      <c r="C11" s="53"/>
      <c r="D11" s="53"/>
      <c r="E11" s="53"/>
      <c r="F11" s="53"/>
      <c r="G11" s="53"/>
      <c r="H11" s="53"/>
      <c r="I11" s="53"/>
      <c r="J11" s="53"/>
      <c r="K11" s="53"/>
      <c r="L11" s="54"/>
      <c r="M11" s="71"/>
      <c r="N11" s="72"/>
      <c r="O11" s="72"/>
      <c r="P11" s="72"/>
      <c r="Q11" s="72"/>
      <c r="R11" s="72"/>
      <c r="S11" s="72"/>
      <c r="T11" s="72"/>
      <c r="U11" s="72"/>
      <c r="V11" s="72"/>
      <c r="W11" s="72"/>
      <c r="X11" s="72"/>
      <c r="Y11" s="73"/>
      <c r="Z11" s="80"/>
      <c r="AA11" s="81"/>
      <c r="AB11" s="81"/>
      <c r="AC11" s="81"/>
      <c r="AD11" s="81"/>
      <c r="AE11" s="81"/>
      <c r="AF11" s="81"/>
      <c r="AG11" s="81"/>
      <c r="AH11" s="81"/>
      <c r="AI11" s="81"/>
      <c r="AJ11" s="81"/>
      <c r="AK11" s="81"/>
      <c r="AL11" s="82"/>
      <c r="AM11" s="92"/>
      <c r="AN11" s="93"/>
      <c r="AO11" s="93"/>
      <c r="AP11" s="93"/>
      <c r="AQ11" s="93"/>
      <c r="AR11" s="93"/>
      <c r="AS11" s="93"/>
      <c r="AT11" s="93"/>
      <c r="AU11" s="93"/>
      <c r="AV11" s="93"/>
      <c r="AW11" s="93"/>
      <c r="AX11" s="93"/>
      <c r="AY11" s="94"/>
      <c r="AZ11" s="102" t="s">
        <v>84</v>
      </c>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4"/>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row>
    <row r="12" spans="1:163" s="21" customFormat="1" ht="11.25" customHeight="1">
      <c r="A12" s="20"/>
      <c r="B12" s="55"/>
      <c r="C12" s="56"/>
      <c r="D12" s="56"/>
      <c r="E12" s="56"/>
      <c r="F12" s="56"/>
      <c r="G12" s="56"/>
      <c r="H12" s="56"/>
      <c r="I12" s="56"/>
      <c r="J12" s="56"/>
      <c r="K12" s="56"/>
      <c r="L12" s="57"/>
      <c r="M12" s="74"/>
      <c r="N12" s="75"/>
      <c r="O12" s="75"/>
      <c r="P12" s="75"/>
      <c r="Q12" s="75"/>
      <c r="R12" s="75"/>
      <c r="S12" s="75"/>
      <c r="T12" s="75"/>
      <c r="U12" s="75"/>
      <c r="V12" s="75"/>
      <c r="W12" s="75"/>
      <c r="X12" s="75"/>
      <c r="Y12" s="76"/>
      <c r="Z12" s="83"/>
      <c r="AA12" s="84"/>
      <c r="AB12" s="84"/>
      <c r="AC12" s="84"/>
      <c r="AD12" s="84"/>
      <c r="AE12" s="84"/>
      <c r="AF12" s="84"/>
      <c r="AG12" s="84"/>
      <c r="AH12" s="84"/>
      <c r="AI12" s="84"/>
      <c r="AJ12" s="84"/>
      <c r="AK12" s="84"/>
      <c r="AL12" s="85"/>
      <c r="AM12" s="92"/>
      <c r="AN12" s="93"/>
      <c r="AO12" s="93"/>
      <c r="AP12" s="93"/>
      <c r="AQ12" s="93"/>
      <c r="AR12" s="93"/>
      <c r="AS12" s="93"/>
      <c r="AT12" s="93"/>
      <c r="AU12" s="93"/>
      <c r="AV12" s="93"/>
      <c r="AW12" s="93"/>
      <c r="AX12" s="93"/>
      <c r="AY12" s="94"/>
      <c r="AZ12" s="105"/>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7"/>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row>
    <row r="13" spans="1:163" s="21" customFormat="1" ht="11.25" customHeight="1">
      <c r="A13" s="20"/>
      <c r="B13" s="58"/>
      <c r="C13" s="59"/>
      <c r="D13" s="59"/>
      <c r="E13" s="59"/>
      <c r="F13" s="59"/>
      <c r="G13" s="59"/>
      <c r="H13" s="59"/>
      <c r="I13" s="59"/>
      <c r="J13" s="59"/>
      <c r="K13" s="59"/>
      <c r="L13" s="60"/>
      <c r="M13" s="77"/>
      <c r="N13" s="78"/>
      <c r="O13" s="78"/>
      <c r="P13" s="78"/>
      <c r="Q13" s="78"/>
      <c r="R13" s="78"/>
      <c r="S13" s="78"/>
      <c r="T13" s="78"/>
      <c r="U13" s="78"/>
      <c r="V13" s="78"/>
      <c r="W13" s="78"/>
      <c r="X13" s="78"/>
      <c r="Y13" s="79"/>
      <c r="Z13" s="86"/>
      <c r="AA13" s="87"/>
      <c r="AB13" s="87"/>
      <c r="AC13" s="87"/>
      <c r="AD13" s="87"/>
      <c r="AE13" s="87"/>
      <c r="AF13" s="87"/>
      <c r="AG13" s="87"/>
      <c r="AH13" s="87"/>
      <c r="AI13" s="87"/>
      <c r="AJ13" s="87"/>
      <c r="AK13" s="87"/>
      <c r="AL13" s="88"/>
      <c r="AM13" s="92"/>
      <c r="AN13" s="93"/>
      <c r="AO13" s="93"/>
      <c r="AP13" s="93"/>
      <c r="AQ13" s="93"/>
      <c r="AR13" s="93"/>
      <c r="AS13" s="93"/>
      <c r="AT13" s="93"/>
      <c r="AU13" s="93"/>
      <c r="AV13" s="93"/>
      <c r="AW13" s="93"/>
      <c r="AX13" s="93"/>
      <c r="AY13" s="94"/>
      <c r="AZ13" s="108"/>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1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row>
    <row r="14" spans="1:163" s="21" customFormat="1" ht="11.25" customHeight="1">
      <c r="A14" s="20"/>
      <c r="B14" s="98" t="s">
        <v>89</v>
      </c>
      <c r="C14" s="53"/>
      <c r="D14" s="53"/>
      <c r="E14" s="53"/>
      <c r="F14" s="53"/>
      <c r="G14" s="53"/>
      <c r="H14" s="53"/>
      <c r="I14" s="53"/>
      <c r="J14" s="53"/>
      <c r="K14" s="53"/>
      <c r="L14" s="54"/>
      <c r="M14" s="100"/>
      <c r="N14" s="72"/>
      <c r="O14" s="72"/>
      <c r="P14" s="72"/>
      <c r="Q14" s="72"/>
      <c r="R14" s="72"/>
      <c r="S14" s="72"/>
      <c r="T14" s="72"/>
      <c r="U14" s="72"/>
      <c r="V14" s="72"/>
      <c r="W14" s="72"/>
      <c r="X14" s="72"/>
      <c r="Y14" s="73"/>
      <c r="Z14" s="101"/>
      <c r="AA14" s="81"/>
      <c r="AB14" s="81"/>
      <c r="AC14" s="81"/>
      <c r="AD14" s="81"/>
      <c r="AE14" s="81"/>
      <c r="AF14" s="81"/>
      <c r="AG14" s="81"/>
      <c r="AH14" s="81"/>
      <c r="AI14" s="81"/>
      <c r="AJ14" s="81"/>
      <c r="AK14" s="81"/>
      <c r="AL14" s="82"/>
      <c r="AM14" s="92"/>
      <c r="AN14" s="93"/>
      <c r="AO14" s="93"/>
      <c r="AP14" s="93"/>
      <c r="AQ14" s="93"/>
      <c r="AR14" s="93"/>
      <c r="AS14" s="93"/>
      <c r="AT14" s="93"/>
      <c r="AU14" s="93"/>
      <c r="AV14" s="93"/>
      <c r="AW14" s="93"/>
      <c r="AX14" s="93"/>
      <c r="AY14" s="94"/>
      <c r="AZ14" s="158" t="s">
        <v>85</v>
      </c>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4"/>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row>
    <row r="15" spans="1:163" s="21" customFormat="1" ht="11.25" customHeight="1">
      <c r="A15" s="20"/>
      <c r="B15" s="55"/>
      <c r="C15" s="56"/>
      <c r="D15" s="56"/>
      <c r="E15" s="56"/>
      <c r="F15" s="56"/>
      <c r="G15" s="56"/>
      <c r="H15" s="56"/>
      <c r="I15" s="56"/>
      <c r="J15" s="56"/>
      <c r="K15" s="56"/>
      <c r="L15" s="57"/>
      <c r="M15" s="74"/>
      <c r="N15" s="75"/>
      <c r="O15" s="75"/>
      <c r="P15" s="75"/>
      <c r="Q15" s="75"/>
      <c r="R15" s="75"/>
      <c r="S15" s="75"/>
      <c r="T15" s="75"/>
      <c r="U15" s="75"/>
      <c r="V15" s="75"/>
      <c r="W15" s="75"/>
      <c r="X15" s="75"/>
      <c r="Y15" s="76"/>
      <c r="Z15" s="83"/>
      <c r="AA15" s="84"/>
      <c r="AB15" s="84"/>
      <c r="AC15" s="84"/>
      <c r="AD15" s="84"/>
      <c r="AE15" s="84"/>
      <c r="AF15" s="84"/>
      <c r="AG15" s="84"/>
      <c r="AH15" s="84"/>
      <c r="AI15" s="84"/>
      <c r="AJ15" s="84"/>
      <c r="AK15" s="84"/>
      <c r="AL15" s="85"/>
      <c r="AM15" s="92"/>
      <c r="AN15" s="93"/>
      <c r="AO15" s="93"/>
      <c r="AP15" s="93"/>
      <c r="AQ15" s="93"/>
      <c r="AR15" s="93"/>
      <c r="AS15" s="93"/>
      <c r="AT15" s="93"/>
      <c r="AU15" s="93"/>
      <c r="AV15" s="93"/>
      <c r="AW15" s="93"/>
      <c r="AX15" s="93"/>
      <c r="AY15" s="94"/>
      <c r="AZ15" s="105"/>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7"/>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row>
    <row r="16" spans="1:163" s="21" customFormat="1" ht="11.25" customHeight="1">
      <c r="A16" s="20"/>
      <c r="B16" s="58"/>
      <c r="C16" s="59"/>
      <c r="D16" s="59"/>
      <c r="E16" s="59"/>
      <c r="F16" s="59"/>
      <c r="G16" s="59"/>
      <c r="H16" s="59"/>
      <c r="I16" s="59"/>
      <c r="J16" s="59"/>
      <c r="K16" s="59"/>
      <c r="L16" s="60"/>
      <c r="M16" s="77"/>
      <c r="N16" s="78"/>
      <c r="O16" s="78"/>
      <c r="P16" s="78"/>
      <c r="Q16" s="78"/>
      <c r="R16" s="78"/>
      <c r="S16" s="78"/>
      <c r="T16" s="78"/>
      <c r="U16" s="78"/>
      <c r="V16" s="78"/>
      <c r="W16" s="78"/>
      <c r="X16" s="78"/>
      <c r="Y16" s="79"/>
      <c r="Z16" s="86"/>
      <c r="AA16" s="87"/>
      <c r="AB16" s="87"/>
      <c r="AC16" s="87"/>
      <c r="AD16" s="87"/>
      <c r="AE16" s="87"/>
      <c r="AF16" s="87"/>
      <c r="AG16" s="87"/>
      <c r="AH16" s="87"/>
      <c r="AI16" s="87"/>
      <c r="AJ16" s="87"/>
      <c r="AK16" s="87"/>
      <c r="AL16" s="88"/>
      <c r="AM16" s="95"/>
      <c r="AN16" s="96"/>
      <c r="AO16" s="96"/>
      <c r="AP16" s="96"/>
      <c r="AQ16" s="96"/>
      <c r="AR16" s="96"/>
      <c r="AS16" s="96"/>
      <c r="AT16" s="96"/>
      <c r="AU16" s="96"/>
      <c r="AV16" s="96"/>
      <c r="AW16" s="96"/>
      <c r="AX16" s="96"/>
      <c r="AY16" s="97"/>
      <c r="AZ16" s="108"/>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1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row>
    <row r="17" spans="1:163" s="21" customFormat="1" ht="17.25" customHeight="1">
      <c r="A17" s="20"/>
      <c r="B17" s="98" t="s">
        <v>7</v>
      </c>
      <c r="C17" s="53"/>
      <c r="D17" s="53"/>
      <c r="E17" s="53"/>
      <c r="F17" s="53"/>
      <c r="G17" s="53"/>
      <c r="H17" s="53"/>
      <c r="I17" s="53"/>
      <c r="J17" s="53"/>
      <c r="K17" s="53"/>
      <c r="L17" s="54"/>
      <c r="M17" s="111"/>
      <c r="N17" s="72"/>
      <c r="O17" s="72"/>
      <c r="P17" s="72"/>
      <c r="Q17" s="72"/>
      <c r="R17" s="72"/>
      <c r="S17" s="72"/>
      <c r="T17" s="72"/>
      <c r="U17" s="72"/>
      <c r="V17" s="112" t="s">
        <v>1</v>
      </c>
      <c r="W17" s="53"/>
      <c r="X17" s="53"/>
      <c r="Y17" s="54"/>
      <c r="Z17" s="99"/>
      <c r="AA17" s="81"/>
      <c r="AB17" s="81"/>
      <c r="AC17" s="81"/>
      <c r="AD17" s="81"/>
      <c r="AE17" s="81"/>
      <c r="AF17" s="81"/>
      <c r="AG17" s="81"/>
      <c r="AH17" s="81"/>
      <c r="AI17" s="112" t="s">
        <v>1</v>
      </c>
      <c r="AJ17" s="53"/>
      <c r="AK17" s="53"/>
      <c r="AL17" s="54"/>
      <c r="AM17" s="99"/>
      <c r="AN17" s="81"/>
      <c r="AO17" s="81"/>
      <c r="AP17" s="81"/>
      <c r="AQ17" s="81"/>
      <c r="AR17" s="81"/>
      <c r="AS17" s="81"/>
      <c r="AT17" s="81"/>
      <c r="AU17" s="81"/>
      <c r="AV17" s="112" t="s">
        <v>1</v>
      </c>
      <c r="AW17" s="53"/>
      <c r="AX17" s="53"/>
      <c r="AY17" s="54"/>
      <c r="AZ17" s="102" t="s">
        <v>86</v>
      </c>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4"/>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row>
    <row r="18" spans="1:163" s="21" customFormat="1" ht="17.25" customHeight="1">
      <c r="A18" s="20"/>
      <c r="B18" s="55"/>
      <c r="C18" s="56"/>
      <c r="D18" s="56"/>
      <c r="E18" s="56"/>
      <c r="F18" s="56"/>
      <c r="G18" s="56"/>
      <c r="H18" s="56"/>
      <c r="I18" s="56"/>
      <c r="J18" s="56"/>
      <c r="K18" s="56"/>
      <c r="L18" s="57"/>
      <c r="M18" s="74"/>
      <c r="N18" s="75"/>
      <c r="O18" s="75"/>
      <c r="P18" s="75"/>
      <c r="Q18" s="75"/>
      <c r="R18" s="75"/>
      <c r="S18" s="75"/>
      <c r="T18" s="75"/>
      <c r="U18" s="75"/>
      <c r="V18" s="56"/>
      <c r="W18" s="56"/>
      <c r="X18" s="56"/>
      <c r="Y18" s="57"/>
      <c r="Z18" s="83"/>
      <c r="AA18" s="84"/>
      <c r="AB18" s="84"/>
      <c r="AC18" s="84"/>
      <c r="AD18" s="84"/>
      <c r="AE18" s="84"/>
      <c r="AF18" s="84"/>
      <c r="AG18" s="84"/>
      <c r="AH18" s="84"/>
      <c r="AI18" s="56"/>
      <c r="AJ18" s="56"/>
      <c r="AK18" s="56"/>
      <c r="AL18" s="57"/>
      <c r="AM18" s="83"/>
      <c r="AN18" s="84"/>
      <c r="AO18" s="84"/>
      <c r="AP18" s="84"/>
      <c r="AQ18" s="84"/>
      <c r="AR18" s="84"/>
      <c r="AS18" s="84"/>
      <c r="AT18" s="84"/>
      <c r="AU18" s="84"/>
      <c r="AV18" s="56"/>
      <c r="AW18" s="56"/>
      <c r="AX18" s="56"/>
      <c r="AY18" s="57"/>
      <c r="AZ18" s="105"/>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7"/>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row>
    <row r="19" spans="1:163" s="21" customFormat="1" ht="17.25" customHeight="1">
      <c r="A19" s="20"/>
      <c r="B19" s="58"/>
      <c r="C19" s="59"/>
      <c r="D19" s="59"/>
      <c r="E19" s="59"/>
      <c r="F19" s="59"/>
      <c r="G19" s="59"/>
      <c r="H19" s="59"/>
      <c r="I19" s="59"/>
      <c r="J19" s="59"/>
      <c r="K19" s="59"/>
      <c r="L19" s="60"/>
      <c r="M19" s="77"/>
      <c r="N19" s="78"/>
      <c r="O19" s="78"/>
      <c r="P19" s="78"/>
      <c r="Q19" s="78"/>
      <c r="R19" s="78"/>
      <c r="S19" s="78"/>
      <c r="T19" s="78"/>
      <c r="U19" s="78"/>
      <c r="V19" s="59"/>
      <c r="W19" s="59"/>
      <c r="X19" s="59"/>
      <c r="Y19" s="60"/>
      <c r="Z19" s="86"/>
      <c r="AA19" s="87"/>
      <c r="AB19" s="87"/>
      <c r="AC19" s="87"/>
      <c r="AD19" s="87"/>
      <c r="AE19" s="87"/>
      <c r="AF19" s="87"/>
      <c r="AG19" s="87"/>
      <c r="AH19" s="87"/>
      <c r="AI19" s="59"/>
      <c r="AJ19" s="59"/>
      <c r="AK19" s="59"/>
      <c r="AL19" s="60"/>
      <c r="AM19" s="86"/>
      <c r="AN19" s="87"/>
      <c r="AO19" s="87"/>
      <c r="AP19" s="87"/>
      <c r="AQ19" s="87"/>
      <c r="AR19" s="87"/>
      <c r="AS19" s="87"/>
      <c r="AT19" s="87"/>
      <c r="AU19" s="87"/>
      <c r="AV19" s="59"/>
      <c r="AW19" s="59"/>
      <c r="AX19" s="59"/>
      <c r="AY19" s="60"/>
      <c r="AZ19" s="108"/>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1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row>
    <row r="20" spans="1:163" s="21" customFormat="1" ht="17.25" customHeight="1">
      <c r="A20" s="20"/>
      <c r="B20" s="98" t="s">
        <v>8</v>
      </c>
      <c r="C20" s="53"/>
      <c r="D20" s="53"/>
      <c r="E20" s="53"/>
      <c r="F20" s="53"/>
      <c r="G20" s="53"/>
      <c r="H20" s="53"/>
      <c r="I20" s="53"/>
      <c r="J20" s="53"/>
      <c r="K20" s="53"/>
      <c r="L20" s="54"/>
      <c r="M20" s="111"/>
      <c r="N20" s="72"/>
      <c r="O20" s="72"/>
      <c r="P20" s="72"/>
      <c r="Q20" s="72"/>
      <c r="R20" s="72"/>
      <c r="S20" s="72"/>
      <c r="T20" s="72"/>
      <c r="U20" s="72"/>
      <c r="V20" s="112" t="s">
        <v>3</v>
      </c>
      <c r="W20" s="53"/>
      <c r="X20" s="53"/>
      <c r="Y20" s="54"/>
      <c r="Z20" s="99"/>
      <c r="AA20" s="81"/>
      <c r="AB20" s="81"/>
      <c r="AC20" s="81"/>
      <c r="AD20" s="81"/>
      <c r="AE20" s="81"/>
      <c r="AF20" s="81"/>
      <c r="AG20" s="81"/>
      <c r="AH20" s="81"/>
      <c r="AI20" s="112" t="s">
        <v>3</v>
      </c>
      <c r="AJ20" s="53"/>
      <c r="AK20" s="53"/>
      <c r="AL20" s="54"/>
      <c r="AM20" s="99"/>
      <c r="AN20" s="81"/>
      <c r="AO20" s="81"/>
      <c r="AP20" s="81"/>
      <c r="AQ20" s="81"/>
      <c r="AR20" s="81"/>
      <c r="AS20" s="81"/>
      <c r="AT20" s="81"/>
      <c r="AU20" s="81"/>
      <c r="AV20" s="112" t="s">
        <v>3</v>
      </c>
      <c r="AW20" s="53"/>
      <c r="AX20" s="53"/>
      <c r="AY20" s="54"/>
      <c r="AZ20" s="158" t="s">
        <v>11</v>
      </c>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4"/>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row>
    <row r="21" spans="1:163" s="21" customFormat="1" ht="17.25" customHeight="1">
      <c r="A21" s="20"/>
      <c r="B21" s="55"/>
      <c r="C21" s="56"/>
      <c r="D21" s="56"/>
      <c r="E21" s="56"/>
      <c r="F21" s="56"/>
      <c r="G21" s="56"/>
      <c r="H21" s="56"/>
      <c r="I21" s="56"/>
      <c r="J21" s="56"/>
      <c r="K21" s="56"/>
      <c r="L21" s="57"/>
      <c r="M21" s="74"/>
      <c r="N21" s="75"/>
      <c r="O21" s="75"/>
      <c r="P21" s="75"/>
      <c r="Q21" s="75"/>
      <c r="R21" s="75"/>
      <c r="S21" s="75"/>
      <c r="T21" s="75"/>
      <c r="U21" s="75"/>
      <c r="V21" s="56"/>
      <c r="W21" s="56"/>
      <c r="X21" s="56"/>
      <c r="Y21" s="57"/>
      <c r="Z21" s="83"/>
      <c r="AA21" s="84"/>
      <c r="AB21" s="84"/>
      <c r="AC21" s="84"/>
      <c r="AD21" s="84"/>
      <c r="AE21" s="84"/>
      <c r="AF21" s="84"/>
      <c r="AG21" s="84"/>
      <c r="AH21" s="84"/>
      <c r="AI21" s="56"/>
      <c r="AJ21" s="56"/>
      <c r="AK21" s="56"/>
      <c r="AL21" s="57"/>
      <c r="AM21" s="83"/>
      <c r="AN21" s="84"/>
      <c r="AO21" s="84"/>
      <c r="AP21" s="84"/>
      <c r="AQ21" s="84"/>
      <c r="AR21" s="84"/>
      <c r="AS21" s="84"/>
      <c r="AT21" s="84"/>
      <c r="AU21" s="84"/>
      <c r="AV21" s="56"/>
      <c r="AW21" s="56"/>
      <c r="AX21" s="56"/>
      <c r="AY21" s="57"/>
      <c r="AZ21" s="105"/>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7"/>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row>
    <row r="22" spans="1:163" s="21" customFormat="1" ht="17.25" customHeight="1">
      <c r="A22" s="20"/>
      <c r="B22" s="58"/>
      <c r="C22" s="59"/>
      <c r="D22" s="59"/>
      <c r="E22" s="59"/>
      <c r="F22" s="59"/>
      <c r="G22" s="59"/>
      <c r="H22" s="59"/>
      <c r="I22" s="59"/>
      <c r="J22" s="59"/>
      <c r="K22" s="59"/>
      <c r="L22" s="60"/>
      <c r="M22" s="77"/>
      <c r="N22" s="78"/>
      <c r="O22" s="78"/>
      <c r="P22" s="78"/>
      <c r="Q22" s="78"/>
      <c r="R22" s="78"/>
      <c r="S22" s="78"/>
      <c r="T22" s="78"/>
      <c r="U22" s="78"/>
      <c r="V22" s="59"/>
      <c r="W22" s="59"/>
      <c r="X22" s="59"/>
      <c r="Y22" s="60"/>
      <c r="Z22" s="86"/>
      <c r="AA22" s="87"/>
      <c r="AB22" s="87"/>
      <c r="AC22" s="87"/>
      <c r="AD22" s="87"/>
      <c r="AE22" s="87"/>
      <c r="AF22" s="87"/>
      <c r="AG22" s="87"/>
      <c r="AH22" s="87"/>
      <c r="AI22" s="59"/>
      <c r="AJ22" s="59"/>
      <c r="AK22" s="59"/>
      <c r="AL22" s="60"/>
      <c r="AM22" s="86"/>
      <c r="AN22" s="87"/>
      <c r="AO22" s="87"/>
      <c r="AP22" s="87"/>
      <c r="AQ22" s="87"/>
      <c r="AR22" s="87"/>
      <c r="AS22" s="87"/>
      <c r="AT22" s="87"/>
      <c r="AU22" s="87"/>
      <c r="AV22" s="59"/>
      <c r="AW22" s="59"/>
      <c r="AX22" s="59"/>
      <c r="AY22" s="60"/>
      <c r="AZ22" s="108"/>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1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row>
    <row r="23" spans="1:163" s="21" customFormat="1" ht="17.25" customHeight="1">
      <c r="A23" s="20"/>
      <c r="B23" s="98" t="s">
        <v>14</v>
      </c>
      <c r="C23" s="53"/>
      <c r="D23" s="53"/>
      <c r="E23" s="53"/>
      <c r="F23" s="53"/>
      <c r="G23" s="53"/>
      <c r="H23" s="53"/>
      <c r="I23" s="53"/>
      <c r="J23" s="53"/>
      <c r="K23" s="53"/>
      <c r="L23" s="54"/>
      <c r="M23" s="124">
        <f>IF(M20&lt;&gt;0,M17/M20,"")</f>
      </c>
      <c r="N23" s="115"/>
      <c r="O23" s="115"/>
      <c r="P23" s="115"/>
      <c r="Q23" s="115"/>
      <c r="R23" s="115"/>
      <c r="S23" s="115"/>
      <c r="T23" s="115"/>
      <c r="U23" s="115"/>
      <c r="V23" s="125" t="s">
        <v>2</v>
      </c>
      <c r="W23" s="53"/>
      <c r="X23" s="53"/>
      <c r="Y23" s="54"/>
      <c r="Z23" s="126">
        <f>IF(Z20&lt;&gt;0,Z17/Z20,"")</f>
      </c>
      <c r="AA23" s="53"/>
      <c r="AB23" s="53"/>
      <c r="AC23" s="53"/>
      <c r="AD23" s="53"/>
      <c r="AE23" s="53"/>
      <c r="AF23" s="53"/>
      <c r="AG23" s="53"/>
      <c r="AH23" s="53"/>
      <c r="AI23" s="125" t="s">
        <v>2</v>
      </c>
      <c r="AJ23" s="53"/>
      <c r="AK23" s="53"/>
      <c r="AL23" s="54"/>
      <c r="AM23" s="126">
        <f>IF(AM20&lt;&gt;0,AM17/AM20,"")</f>
      </c>
      <c r="AN23" s="53"/>
      <c r="AO23" s="53"/>
      <c r="AP23" s="53"/>
      <c r="AQ23" s="53"/>
      <c r="AR23" s="53"/>
      <c r="AS23" s="53"/>
      <c r="AT23" s="53"/>
      <c r="AU23" s="53"/>
      <c r="AV23" s="125" t="s">
        <v>2</v>
      </c>
      <c r="AW23" s="53"/>
      <c r="AX23" s="53"/>
      <c r="AY23" s="54"/>
      <c r="AZ23" s="134" t="s">
        <v>13</v>
      </c>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4"/>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row>
    <row r="24" spans="1:163" s="21" customFormat="1" ht="17.25" customHeight="1">
      <c r="A24" s="20"/>
      <c r="B24" s="55"/>
      <c r="C24" s="56"/>
      <c r="D24" s="56"/>
      <c r="E24" s="56"/>
      <c r="F24" s="56"/>
      <c r="G24" s="56"/>
      <c r="H24" s="56"/>
      <c r="I24" s="56"/>
      <c r="J24" s="56"/>
      <c r="K24" s="56"/>
      <c r="L24" s="57"/>
      <c r="M24" s="117"/>
      <c r="N24" s="118"/>
      <c r="O24" s="118"/>
      <c r="P24" s="118"/>
      <c r="Q24" s="118"/>
      <c r="R24" s="118"/>
      <c r="S24" s="118"/>
      <c r="T24" s="118"/>
      <c r="U24" s="118"/>
      <c r="V24" s="56"/>
      <c r="W24" s="56"/>
      <c r="X24" s="56"/>
      <c r="Y24" s="57"/>
      <c r="Z24" s="55"/>
      <c r="AA24" s="56"/>
      <c r="AB24" s="56"/>
      <c r="AC24" s="56"/>
      <c r="AD24" s="56"/>
      <c r="AE24" s="56"/>
      <c r="AF24" s="56"/>
      <c r="AG24" s="56"/>
      <c r="AH24" s="56"/>
      <c r="AI24" s="56"/>
      <c r="AJ24" s="56"/>
      <c r="AK24" s="56"/>
      <c r="AL24" s="57"/>
      <c r="AM24" s="55"/>
      <c r="AN24" s="56"/>
      <c r="AO24" s="56"/>
      <c r="AP24" s="56"/>
      <c r="AQ24" s="56"/>
      <c r="AR24" s="56"/>
      <c r="AS24" s="56"/>
      <c r="AT24" s="56"/>
      <c r="AU24" s="56"/>
      <c r="AV24" s="56"/>
      <c r="AW24" s="56"/>
      <c r="AX24" s="56"/>
      <c r="AY24" s="57"/>
      <c r="AZ24" s="105"/>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7"/>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row>
    <row r="25" spans="1:163" s="21" customFormat="1" ht="17.25" customHeight="1">
      <c r="A25" s="20"/>
      <c r="B25" s="58"/>
      <c r="C25" s="59"/>
      <c r="D25" s="59"/>
      <c r="E25" s="59"/>
      <c r="F25" s="59"/>
      <c r="G25" s="59"/>
      <c r="H25" s="59"/>
      <c r="I25" s="59"/>
      <c r="J25" s="59"/>
      <c r="K25" s="59"/>
      <c r="L25" s="60"/>
      <c r="M25" s="120"/>
      <c r="N25" s="121"/>
      <c r="O25" s="121"/>
      <c r="P25" s="121"/>
      <c r="Q25" s="121"/>
      <c r="R25" s="121"/>
      <c r="S25" s="121"/>
      <c r="T25" s="121"/>
      <c r="U25" s="121"/>
      <c r="V25" s="59"/>
      <c r="W25" s="59"/>
      <c r="X25" s="59"/>
      <c r="Y25" s="60"/>
      <c r="Z25" s="58"/>
      <c r="AA25" s="59"/>
      <c r="AB25" s="59"/>
      <c r="AC25" s="59"/>
      <c r="AD25" s="59"/>
      <c r="AE25" s="59"/>
      <c r="AF25" s="59"/>
      <c r="AG25" s="59"/>
      <c r="AH25" s="59"/>
      <c r="AI25" s="59"/>
      <c r="AJ25" s="59"/>
      <c r="AK25" s="59"/>
      <c r="AL25" s="60"/>
      <c r="AM25" s="58"/>
      <c r="AN25" s="59"/>
      <c r="AO25" s="59"/>
      <c r="AP25" s="59"/>
      <c r="AQ25" s="59"/>
      <c r="AR25" s="59"/>
      <c r="AS25" s="59"/>
      <c r="AT25" s="59"/>
      <c r="AU25" s="59"/>
      <c r="AV25" s="59"/>
      <c r="AW25" s="59"/>
      <c r="AX25" s="59"/>
      <c r="AY25" s="60"/>
      <c r="AZ25" s="108"/>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1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row>
    <row r="26" spans="1:163" s="21" customFormat="1" ht="17.25" customHeight="1">
      <c r="A26" s="20"/>
      <c r="B26" s="98" t="s">
        <v>9</v>
      </c>
      <c r="C26" s="53"/>
      <c r="D26" s="53"/>
      <c r="E26" s="53"/>
      <c r="F26" s="53"/>
      <c r="G26" s="53"/>
      <c r="H26" s="53"/>
      <c r="I26" s="53"/>
      <c r="J26" s="53"/>
      <c r="K26" s="53"/>
      <c r="L26" s="54"/>
      <c r="M26" s="114" t="s">
        <v>33</v>
      </c>
      <c r="N26" s="115"/>
      <c r="O26" s="115"/>
      <c r="P26" s="115"/>
      <c r="Q26" s="115"/>
      <c r="R26" s="115"/>
      <c r="S26" s="115"/>
      <c r="T26" s="115"/>
      <c r="U26" s="115"/>
      <c r="V26" s="115"/>
      <c r="W26" s="115"/>
      <c r="X26" s="115"/>
      <c r="Y26" s="116"/>
      <c r="Z26" s="123"/>
      <c r="AA26" s="81"/>
      <c r="AB26" s="81"/>
      <c r="AC26" s="81"/>
      <c r="AD26" s="81"/>
      <c r="AE26" s="81"/>
      <c r="AF26" s="81"/>
      <c r="AG26" s="81"/>
      <c r="AH26" s="81"/>
      <c r="AI26" s="81"/>
      <c r="AJ26" s="81"/>
      <c r="AK26" s="81"/>
      <c r="AL26" s="82"/>
      <c r="AM26" s="123"/>
      <c r="AN26" s="81"/>
      <c r="AO26" s="81"/>
      <c r="AP26" s="81"/>
      <c r="AQ26" s="81"/>
      <c r="AR26" s="81"/>
      <c r="AS26" s="81"/>
      <c r="AT26" s="81"/>
      <c r="AU26" s="81"/>
      <c r="AV26" s="81"/>
      <c r="AW26" s="81"/>
      <c r="AX26" s="81"/>
      <c r="AY26" s="82"/>
      <c r="AZ26" s="134" t="s">
        <v>12</v>
      </c>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4"/>
      <c r="CH26" s="20" t="s">
        <v>33</v>
      </c>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row>
    <row r="27" spans="1:163" s="21" customFormat="1" ht="17.25" customHeight="1">
      <c r="A27" s="20"/>
      <c r="B27" s="55"/>
      <c r="C27" s="56"/>
      <c r="D27" s="56"/>
      <c r="E27" s="56"/>
      <c r="F27" s="56"/>
      <c r="G27" s="56"/>
      <c r="H27" s="56"/>
      <c r="I27" s="56"/>
      <c r="J27" s="56"/>
      <c r="K27" s="56"/>
      <c r="L27" s="57"/>
      <c r="M27" s="117"/>
      <c r="N27" s="118"/>
      <c r="O27" s="118"/>
      <c r="P27" s="118"/>
      <c r="Q27" s="118"/>
      <c r="R27" s="118"/>
      <c r="S27" s="118"/>
      <c r="T27" s="118"/>
      <c r="U27" s="118"/>
      <c r="V27" s="118"/>
      <c r="W27" s="118"/>
      <c r="X27" s="118"/>
      <c r="Y27" s="119"/>
      <c r="Z27" s="83"/>
      <c r="AA27" s="84"/>
      <c r="AB27" s="84"/>
      <c r="AC27" s="84"/>
      <c r="AD27" s="84"/>
      <c r="AE27" s="84"/>
      <c r="AF27" s="84"/>
      <c r="AG27" s="84"/>
      <c r="AH27" s="84"/>
      <c r="AI27" s="84"/>
      <c r="AJ27" s="84"/>
      <c r="AK27" s="84"/>
      <c r="AL27" s="85"/>
      <c r="AM27" s="83"/>
      <c r="AN27" s="84"/>
      <c r="AO27" s="84"/>
      <c r="AP27" s="84"/>
      <c r="AQ27" s="84"/>
      <c r="AR27" s="84"/>
      <c r="AS27" s="84"/>
      <c r="AT27" s="84"/>
      <c r="AU27" s="84"/>
      <c r="AV27" s="84"/>
      <c r="AW27" s="84"/>
      <c r="AX27" s="84"/>
      <c r="AY27" s="85"/>
      <c r="AZ27" s="105"/>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7"/>
      <c r="CH27" s="20" t="s">
        <v>34</v>
      </c>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row>
    <row r="28" spans="1:163" s="21" customFormat="1" ht="17.25" customHeight="1">
      <c r="A28" s="20"/>
      <c r="B28" s="58"/>
      <c r="C28" s="59"/>
      <c r="D28" s="59"/>
      <c r="E28" s="59"/>
      <c r="F28" s="59"/>
      <c r="G28" s="59"/>
      <c r="H28" s="59"/>
      <c r="I28" s="59"/>
      <c r="J28" s="59"/>
      <c r="K28" s="59"/>
      <c r="L28" s="60"/>
      <c r="M28" s="120"/>
      <c r="N28" s="121"/>
      <c r="O28" s="121"/>
      <c r="P28" s="121"/>
      <c r="Q28" s="121"/>
      <c r="R28" s="121"/>
      <c r="S28" s="121"/>
      <c r="T28" s="121"/>
      <c r="U28" s="121"/>
      <c r="V28" s="121"/>
      <c r="W28" s="121"/>
      <c r="X28" s="121"/>
      <c r="Y28" s="122"/>
      <c r="Z28" s="86"/>
      <c r="AA28" s="87"/>
      <c r="AB28" s="87"/>
      <c r="AC28" s="87"/>
      <c r="AD28" s="87"/>
      <c r="AE28" s="87"/>
      <c r="AF28" s="87"/>
      <c r="AG28" s="87"/>
      <c r="AH28" s="87"/>
      <c r="AI28" s="87"/>
      <c r="AJ28" s="87"/>
      <c r="AK28" s="87"/>
      <c r="AL28" s="88"/>
      <c r="AM28" s="86"/>
      <c r="AN28" s="87"/>
      <c r="AO28" s="87"/>
      <c r="AP28" s="87"/>
      <c r="AQ28" s="87"/>
      <c r="AR28" s="87"/>
      <c r="AS28" s="87"/>
      <c r="AT28" s="87"/>
      <c r="AU28" s="87"/>
      <c r="AV28" s="87"/>
      <c r="AW28" s="87"/>
      <c r="AX28" s="87"/>
      <c r="AY28" s="88"/>
      <c r="AZ28" s="108"/>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1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row>
    <row r="29" spans="1:163" s="21" customFormat="1" ht="17.25" customHeight="1">
      <c r="A29" s="20"/>
      <c r="B29" s="98" t="s">
        <v>10</v>
      </c>
      <c r="C29" s="53"/>
      <c r="D29" s="53"/>
      <c r="E29" s="53"/>
      <c r="F29" s="53"/>
      <c r="G29" s="53"/>
      <c r="H29" s="53"/>
      <c r="I29" s="53"/>
      <c r="J29" s="53"/>
      <c r="K29" s="53"/>
      <c r="L29" s="54"/>
      <c r="M29" s="135" t="str">
        <f>IF(M26="","",IF(M26="ガソリン","2.32",IF(M26="軽油","2.58","")))</f>
        <v>2.58</v>
      </c>
      <c r="N29" s="136"/>
      <c r="O29" s="136"/>
      <c r="P29" s="136"/>
      <c r="Q29" s="136"/>
      <c r="R29" s="136"/>
      <c r="S29" s="136"/>
      <c r="T29" s="136"/>
      <c r="U29" s="113" t="s">
        <v>19</v>
      </c>
      <c r="V29" s="62"/>
      <c r="W29" s="62"/>
      <c r="X29" s="62"/>
      <c r="Y29" s="63"/>
      <c r="Z29" s="141">
        <f>IF(Z26="","",IF(Z26="ガソリン","2.32",IF(Z26="軽油","2.58","")))</f>
      </c>
      <c r="AA29" s="128"/>
      <c r="AB29" s="128"/>
      <c r="AC29" s="128"/>
      <c r="AD29" s="128"/>
      <c r="AE29" s="128"/>
      <c r="AF29" s="128"/>
      <c r="AG29" s="128"/>
      <c r="AH29" s="113" t="s">
        <v>19</v>
      </c>
      <c r="AI29" s="62"/>
      <c r="AJ29" s="62"/>
      <c r="AK29" s="62"/>
      <c r="AL29" s="63"/>
      <c r="AM29" s="141">
        <f>IF(AM26="","",IF(AM26="ガソリン","2.32",IF(AM26="軽油","2.58","")))</f>
      </c>
      <c r="AN29" s="128"/>
      <c r="AO29" s="128"/>
      <c r="AP29" s="128"/>
      <c r="AQ29" s="128"/>
      <c r="AR29" s="128"/>
      <c r="AS29" s="128"/>
      <c r="AT29" s="128"/>
      <c r="AU29" s="113" t="s">
        <v>19</v>
      </c>
      <c r="AV29" s="62"/>
      <c r="AW29" s="62"/>
      <c r="AX29" s="62"/>
      <c r="AY29" s="63"/>
      <c r="AZ29" s="157" t="s">
        <v>26</v>
      </c>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4"/>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row>
    <row r="30" spans="1:163" s="21" customFormat="1" ht="17.25" customHeight="1">
      <c r="A30" s="20"/>
      <c r="B30" s="55"/>
      <c r="C30" s="56"/>
      <c r="D30" s="56"/>
      <c r="E30" s="56"/>
      <c r="F30" s="56"/>
      <c r="G30" s="56"/>
      <c r="H30" s="56"/>
      <c r="I30" s="56"/>
      <c r="J30" s="56"/>
      <c r="K30" s="56"/>
      <c r="L30" s="57"/>
      <c r="M30" s="137"/>
      <c r="N30" s="138"/>
      <c r="O30" s="138"/>
      <c r="P30" s="138"/>
      <c r="Q30" s="138"/>
      <c r="R30" s="138"/>
      <c r="S30" s="138"/>
      <c r="T30" s="138"/>
      <c r="U30" s="65"/>
      <c r="V30" s="65"/>
      <c r="W30" s="65"/>
      <c r="X30" s="65"/>
      <c r="Y30" s="66"/>
      <c r="Z30" s="129"/>
      <c r="AA30" s="130"/>
      <c r="AB30" s="130"/>
      <c r="AC30" s="130"/>
      <c r="AD30" s="130"/>
      <c r="AE30" s="130"/>
      <c r="AF30" s="130"/>
      <c r="AG30" s="130"/>
      <c r="AH30" s="65"/>
      <c r="AI30" s="65"/>
      <c r="AJ30" s="65"/>
      <c r="AK30" s="65"/>
      <c r="AL30" s="66"/>
      <c r="AM30" s="129"/>
      <c r="AN30" s="130"/>
      <c r="AO30" s="130"/>
      <c r="AP30" s="130"/>
      <c r="AQ30" s="130"/>
      <c r="AR30" s="130"/>
      <c r="AS30" s="130"/>
      <c r="AT30" s="130"/>
      <c r="AU30" s="65"/>
      <c r="AV30" s="65"/>
      <c r="AW30" s="65"/>
      <c r="AX30" s="65"/>
      <c r="AY30" s="66"/>
      <c r="AZ30" s="105"/>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7"/>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row>
    <row r="31" spans="1:163" s="21" customFormat="1" ht="17.25" customHeight="1">
      <c r="A31" s="20"/>
      <c r="B31" s="58"/>
      <c r="C31" s="59"/>
      <c r="D31" s="59"/>
      <c r="E31" s="59"/>
      <c r="F31" s="59"/>
      <c r="G31" s="59"/>
      <c r="H31" s="59"/>
      <c r="I31" s="59"/>
      <c r="J31" s="59"/>
      <c r="K31" s="59"/>
      <c r="L31" s="60"/>
      <c r="M31" s="139"/>
      <c r="N31" s="140"/>
      <c r="O31" s="140"/>
      <c r="P31" s="140"/>
      <c r="Q31" s="140"/>
      <c r="R31" s="140"/>
      <c r="S31" s="140"/>
      <c r="T31" s="140"/>
      <c r="U31" s="68"/>
      <c r="V31" s="68"/>
      <c r="W31" s="68"/>
      <c r="X31" s="68"/>
      <c r="Y31" s="69"/>
      <c r="Z31" s="131"/>
      <c r="AA31" s="132"/>
      <c r="AB31" s="132"/>
      <c r="AC31" s="132"/>
      <c r="AD31" s="132"/>
      <c r="AE31" s="132"/>
      <c r="AF31" s="132"/>
      <c r="AG31" s="132"/>
      <c r="AH31" s="68"/>
      <c r="AI31" s="68"/>
      <c r="AJ31" s="68"/>
      <c r="AK31" s="68"/>
      <c r="AL31" s="69"/>
      <c r="AM31" s="131"/>
      <c r="AN31" s="132"/>
      <c r="AO31" s="132"/>
      <c r="AP31" s="132"/>
      <c r="AQ31" s="132"/>
      <c r="AR31" s="132"/>
      <c r="AS31" s="132"/>
      <c r="AT31" s="132"/>
      <c r="AU31" s="68"/>
      <c r="AV31" s="68"/>
      <c r="AW31" s="68"/>
      <c r="AX31" s="68"/>
      <c r="AY31" s="69"/>
      <c r="AZ31" s="108"/>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1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row>
    <row r="32" spans="1:163" s="21" customFormat="1" ht="17.25" customHeight="1">
      <c r="A32" s="20"/>
      <c r="B32" s="98" t="s">
        <v>15</v>
      </c>
      <c r="C32" s="53"/>
      <c r="D32" s="53"/>
      <c r="E32" s="53"/>
      <c r="F32" s="53"/>
      <c r="G32" s="53"/>
      <c r="H32" s="53"/>
      <c r="I32" s="53"/>
      <c r="J32" s="53"/>
      <c r="K32" s="53"/>
      <c r="L32" s="54"/>
      <c r="M32" s="148"/>
      <c r="N32" s="149"/>
      <c r="O32" s="149"/>
      <c r="P32" s="149"/>
      <c r="Q32" s="149"/>
      <c r="R32" s="149"/>
      <c r="S32" s="149"/>
      <c r="T32" s="149"/>
      <c r="U32" s="149"/>
      <c r="V32" s="149"/>
      <c r="W32" s="149"/>
      <c r="X32" s="149"/>
      <c r="Y32" s="150"/>
      <c r="Z32" s="127">
        <f>IF(ISNUMBER(Z20*Z29),Z20*Z29/1000,"")</f>
      </c>
      <c r="AA32" s="128"/>
      <c r="AB32" s="128"/>
      <c r="AC32" s="128"/>
      <c r="AD32" s="128"/>
      <c r="AE32" s="128"/>
      <c r="AF32" s="128"/>
      <c r="AG32" s="128"/>
      <c r="AH32" s="14"/>
      <c r="AI32" s="133" t="s">
        <v>4</v>
      </c>
      <c r="AJ32" s="62"/>
      <c r="AK32" s="62"/>
      <c r="AL32" s="63"/>
      <c r="AM32" s="127">
        <f>IF(ISNUMBER(AM20*AM29),AM20*AM29/1000,"")</f>
      </c>
      <c r="AN32" s="128"/>
      <c r="AO32" s="128"/>
      <c r="AP32" s="128"/>
      <c r="AQ32" s="128"/>
      <c r="AR32" s="128"/>
      <c r="AS32" s="128"/>
      <c r="AT32" s="128"/>
      <c r="AU32" s="14"/>
      <c r="AV32" s="133" t="s">
        <v>4</v>
      </c>
      <c r="AW32" s="62"/>
      <c r="AX32" s="62"/>
      <c r="AY32" s="63"/>
      <c r="AZ32" s="157" t="s">
        <v>28</v>
      </c>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4"/>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row>
    <row r="33" spans="1:163" s="21" customFormat="1" ht="17.25" customHeight="1">
      <c r="A33" s="20"/>
      <c r="B33" s="55"/>
      <c r="C33" s="56"/>
      <c r="D33" s="56"/>
      <c r="E33" s="56"/>
      <c r="F33" s="56"/>
      <c r="G33" s="56"/>
      <c r="H33" s="56"/>
      <c r="I33" s="56"/>
      <c r="J33" s="56"/>
      <c r="K33" s="56"/>
      <c r="L33" s="57"/>
      <c r="M33" s="151"/>
      <c r="N33" s="152"/>
      <c r="O33" s="152"/>
      <c r="P33" s="152"/>
      <c r="Q33" s="152"/>
      <c r="R33" s="152"/>
      <c r="S33" s="152"/>
      <c r="T33" s="152"/>
      <c r="U33" s="152"/>
      <c r="V33" s="152"/>
      <c r="W33" s="152"/>
      <c r="X33" s="152"/>
      <c r="Y33" s="153"/>
      <c r="Z33" s="129"/>
      <c r="AA33" s="130"/>
      <c r="AB33" s="130"/>
      <c r="AC33" s="130"/>
      <c r="AD33" s="130"/>
      <c r="AE33" s="130"/>
      <c r="AF33" s="130"/>
      <c r="AG33" s="130"/>
      <c r="AH33" s="15"/>
      <c r="AI33" s="65"/>
      <c r="AJ33" s="65"/>
      <c r="AK33" s="65"/>
      <c r="AL33" s="66"/>
      <c r="AM33" s="129"/>
      <c r="AN33" s="130"/>
      <c r="AO33" s="130"/>
      <c r="AP33" s="130"/>
      <c r="AQ33" s="130"/>
      <c r="AR33" s="130"/>
      <c r="AS33" s="130"/>
      <c r="AT33" s="130"/>
      <c r="AU33" s="15"/>
      <c r="AV33" s="65"/>
      <c r="AW33" s="65"/>
      <c r="AX33" s="65"/>
      <c r="AY33" s="66"/>
      <c r="AZ33" s="105"/>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7"/>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row>
    <row r="34" spans="1:163" s="21" customFormat="1" ht="17.25" customHeight="1">
      <c r="A34" s="20"/>
      <c r="B34" s="58"/>
      <c r="C34" s="59"/>
      <c r="D34" s="59"/>
      <c r="E34" s="59"/>
      <c r="F34" s="59"/>
      <c r="G34" s="59"/>
      <c r="H34" s="59"/>
      <c r="I34" s="59"/>
      <c r="J34" s="59"/>
      <c r="K34" s="59"/>
      <c r="L34" s="60"/>
      <c r="M34" s="151"/>
      <c r="N34" s="152"/>
      <c r="O34" s="152"/>
      <c r="P34" s="152"/>
      <c r="Q34" s="152"/>
      <c r="R34" s="152"/>
      <c r="S34" s="152"/>
      <c r="T34" s="152"/>
      <c r="U34" s="152"/>
      <c r="V34" s="152"/>
      <c r="W34" s="152"/>
      <c r="X34" s="152"/>
      <c r="Y34" s="153"/>
      <c r="Z34" s="131"/>
      <c r="AA34" s="132"/>
      <c r="AB34" s="132"/>
      <c r="AC34" s="132"/>
      <c r="AD34" s="132"/>
      <c r="AE34" s="132"/>
      <c r="AF34" s="132"/>
      <c r="AG34" s="132"/>
      <c r="AH34" s="16"/>
      <c r="AI34" s="68"/>
      <c r="AJ34" s="68"/>
      <c r="AK34" s="68"/>
      <c r="AL34" s="69"/>
      <c r="AM34" s="131"/>
      <c r="AN34" s="132"/>
      <c r="AO34" s="132"/>
      <c r="AP34" s="132"/>
      <c r="AQ34" s="132"/>
      <c r="AR34" s="132"/>
      <c r="AS34" s="132"/>
      <c r="AT34" s="132"/>
      <c r="AU34" s="16"/>
      <c r="AV34" s="68"/>
      <c r="AW34" s="68"/>
      <c r="AX34" s="68"/>
      <c r="AY34" s="69"/>
      <c r="AZ34" s="108"/>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1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row>
    <row r="35" spans="1:163" s="21" customFormat="1" ht="33.75" customHeight="1">
      <c r="A35" s="20"/>
      <c r="B35" s="98" t="s">
        <v>16</v>
      </c>
      <c r="C35" s="53"/>
      <c r="D35" s="53"/>
      <c r="E35" s="53"/>
      <c r="F35" s="53"/>
      <c r="G35" s="53"/>
      <c r="H35" s="53"/>
      <c r="I35" s="53"/>
      <c r="J35" s="53"/>
      <c r="K35" s="53"/>
      <c r="L35" s="54"/>
      <c r="M35" s="151"/>
      <c r="N35" s="152"/>
      <c r="O35" s="152"/>
      <c r="P35" s="152"/>
      <c r="Q35" s="152"/>
      <c r="R35" s="152"/>
      <c r="S35" s="152"/>
      <c r="T35" s="152"/>
      <c r="U35" s="152"/>
      <c r="V35" s="152"/>
      <c r="W35" s="152"/>
      <c r="X35" s="152"/>
      <c r="Y35" s="153"/>
      <c r="Z35" s="127">
        <f>IF(ISNUMBER(Z17/$M$23*$M$29),Z17/$M$23*$M$29/1000,"")</f>
      </c>
      <c r="AA35" s="128"/>
      <c r="AB35" s="128"/>
      <c r="AC35" s="128"/>
      <c r="AD35" s="128"/>
      <c r="AE35" s="128"/>
      <c r="AF35" s="128"/>
      <c r="AG35" s="128"/>
      <c r="AH35" s="128"/>
      <c r="AI35" s="133" t="s">
        <v>4</v>
      </c>
      <c r="AJ35" s="62"/>
      <c r="AK35" s="62"/>
      <c r="AL35" s="63"/>
      <c r="AM35" s="127">
        <f>IF(ISNUMBER(AM17/$M$23*$M$29),AM17/$M$23*$M$29/1000,"")</f>
      </c>
      <c r="AN35" s="128"/>
      <c r="AO35" s="128"/>
      <c r="AP35" s="128"/>
      <c r="AQ35" s="128"/>
      <c r="AR35" s="128"/>
      <c r="AS35" s="128"/>
      <c r="AT35" s="128"/>
      <c r="AU35" s="128"/>
      <c r="AV35" s="133" t="s">
        <v>4</v>
      </c>
      <c r="AW35" s="62"/>
      <c r="AX35" s="62"/>
      <c r="AY35" s="63"/>
      <c r="AZ35" s="157" t="s">
        <v>32</v>
      </c>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4"/>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row>
    <row r="36" spans="1:163" s="21" customFormat="1" ht="33.75" customHeight="1">
      <c r="A36" s="20"/>
      <c r="B36" s="55"/>
      <c r="C36" s="56"/>
      <c r="D36" s="56"/>
      <c r="E36" s="56"/>
      <c r="F36" s="56"/>
      <c r="G36" s="56"/>
      <c r="H36" s="56"/>
      <c r="I36" s="56"/>
      <c r="J36" s="56"/>
      <c r="K36" s="56"/>
      <c r="L36" s="57"/>
      <c r="M36" s="151"/>
      <c r="N36" s="152"/>
      <c r="O36" s="152"/>
      <c r="P36" s="152"/>
      <c r="Q36" s="152"/>
      <c r="R36" s="152"/>
      <c r="S36" s="152"/>
      <c r="T36" s="152"/>
      <c r="U36" s="152"/>
      <c r="V36" s="152"/>
      <c r="W36" s="152"/>
      <c r="X36" s="152"/>
      <c r="Y36" s="153"/>
      <c r="Z36" s="129"/>
      <c r="AA36" s="130"/>
      <c r="AB36" s="130"/>
      <c r="AC36" s="130"/>
      <c r="AD36" s="130"/>
      <c r="AE36" s="130"/>
      <c r="AF36" s="130"/>
      <c r="AG36" s="130"/>
      <c r="AH36" s="130"/>
      <c r="AI36" s="65"/>
      <c r="AJ36" s="65"/>
      <c r="AK36" s="65"/>
      <c r="AL36" s="66"/>
      <c r="AM36" s="129"/>
      <c r="AN36" s="130"/>
      <c r="AO36" s="130"/>
      <c r="AP36" s="130"/>
      <c r="AQ36" s="130"/>
      <c r="AR36" s="130"/>
      <c r="AS36" s="130"/>
      <c r="AT36" s="130"/>
      <c r="AU36" s="130"/>
      <c r="AV36" s="65"/>
      <c r="AW36" s="65"/>
      <c r="AX36" s="65"/>
      <c r="AY36" s="66"/>
      <c r="AZ36" s="105"/>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7"/>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row>
    <row r="37" spans="1:163" s="21" customFormat="1" ht="33.75" customHeight="1">
      <c r="A37" s="20"/>
      <c r="B37" s="58"/>
      <c r="C37" s="59"/>
      <c r="D37" s="59"/>
      <c r="E37" s="59"/>
      <c r="F37" s="59"/>
      <c r="G37" s="59"/>
      <c r="H37" s="59"/>
      <c r="I37" s="59"/>
      <c r="J37" s="59"/>
      <c r="K37" s="59"/>
      <c r="L37" s="60"/>
      <c r="M37" s="154"/>
      <c r="N37" s="155"/>
      <c r="O37" s="155"/>
      <c r="P37" s="155"/>
      <c r="Q37" s="155"/>
      <c r="R37" s="155"/>
      <c r="S37" s="155"/>
      <c r="T37" s="155"/>
      <c r="U37" s="155"/>
      <c r="V37" s="155"/>
      <c r="W37" s="155"/>
      <c r="X37" s="155"/>
      <c r="Y37" s="156"/>
      <c r="Z37" s="131"/>
      <c r="AA37" s="132"/>
      <c r="AB37" s="132"/>
      <c r="AC37" s="132"/>
      <c r="AD37" s="132"/>
      <c r="AE37" s="132"/>
      <c r="AF37" s="132"/>
      <c r="AG37" s="132"/>
      <c r="AH37" s="132"/>
      <c r="AI37" s="68"/>
      <c r="AJ37" s="68"/>
      <c r="AK37" s="68"/>
      <c r="AL37" s="69"/>
      <c r="AM37" s="131"/>
      <c r="AN37" s="132"/>
      <c r="AO37" s="132"/>
      <c r="AP37" s="132"/>
      <c r="AQ37" s="132"/>
      <c r="AR37" s="132"/>
      <c r="AS37" s="132"/>
      <c r="AT37" s="132"/>
      <c r="AU37" s="132"/>
      <c r="AV37" s="68"/>
      <c r="AW37" s="68"/>
      <c r="AX37" s="68"/>
      <c r="AY37" s="69"/>
      <c r="AZ37" s="108"/>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1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row>
    <row r="38" spans="1:163" s="21" customFormat="1" ht="16.5" customHeight="1">
      <c r="A38" s="20"/>
      <c r="B38" s="98" t="s">
        <v>17</v>
      </c>
      <c r="C38" s="53"/>
      <c r="D38" s="53"/>
      <c r="E38" s="53"/>
      <c r="F38" s="53"/>
      <c r="G38" s="53"/>
      <c r="H38" s="53"/>
      <c r="I38" s="53"/>
      <c r="J38" s="53"/>
      <c r="K38" s="53"/>
      <c r="L38" s="53"/>
      <c r="M38" s="53"/>
      <c r="N38" s="53"/>
      <c r="O38" s="53"/>
      <c r="P38" s="53"/>
      <c r="Q38" s="53"/>
      <c r="R38" s="53"/>
      <c r="S38" s="53"/>
      <c r="T38" s="53"/>
      <c r="U38" s="53"/>
      <c r="V38" s="53"/>
      <c r="W38" s="53"/>
      <c r="X38" s="53"/>
      <c r="Y38" s="54"/>
      <c r="Z38" s="142">
        <f>IF(ISNUMBER(Z23/$M$23),(Z23/$M$23-1)*100,"")</f>
      </c>
      <c r="AA38" s="128"/>
      <c r="AB38" s="128"/>
      <c r="AC38" s="128"/>
      <c r="AD38" s="128"/>
      <c r="AE38" s="128"/>
      <c r="AF38" s="128"/>
      <c r="AG38" s="128"/>
      <c r="AH38" s="128"/>
      <c r="AI38" s="133" t="s">
        <v>5</v>
      </c>
      <c r="AJ38" s="62"/>
      <c r="AK38" s="62"/>
      <c r="AL38" s="63"/>
      <c r="AM38" s="142">
        <f>IF(ISNUMBER(AM23/$M$23),(AM23/$M$23-1)*100,"")</f>
      </c>
      <c r="AN38" s="128"/>
      <c r="AO38" s="128"/>
      <c r="AP38" s="128"/>
      <c r="AQ38" s="128"/>
      <c r="AR38" s="128"/>
      <c r="AS38" s="128"/>
      <c r="AT38" s="128"/>
      <c r="AU38" s="128"/>
      <c r="AV38" s="133" t="s">
        <v>5</v>
      </c>
      <c r="AW38" s="62"/>
      <c r="AX38" s="62"/>
      <c r="AY38" s="63"/>
      <c r="AZ38" s="134" t="s">
        <v>24</v>
      </c>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4"/>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row>
    <row r="39" spans="1:163" s="21" customFormat="1" ht="16.5" customHeight="1">
      <c r="A39" s="20"/>
      <c r="B39" s="55"/>
      <c r="C39" s="56"/>
      <c r="D39" s="56"/>
      <c r="E39" s="56"/>
      <c r="F39" s="56"/>
      <c r="G39" s="56"/>
      <c r="H39" s="56"/>
      <c r="I39" s="56"/>
      <c r="J39" s="56"/>
      <c r="K39" s="56"/>
      <c r="L39" s="56"/>
      <c r="M39" s="56"/>
      <c r="N39" s="56"/>
      <c r="O39" s="56"/>
      <c r="P39" s="56"/>
      <c r="Q39" s="56"/>
      <c r="R39" s="56"/>
      <c r="S39" s="56"/>
      <c r="T39" s="56"/>
      <c r="U39" s="56"/>
      <c r="V39" s="56"/>
      <c r="W39" s="56"/>
      <c r="X39" s="56"/>
      <c r="Y39" s="57"/>
      <c r="Z39" s="129"/>
      <c r="AA39" s="130"/>
      <c r="AB39" s="130"/>
      <c r="AC39" s="130"/>
      <c r="AD39" s="130"/>
      <c r="AE39" s="130"/>
      <c r="AF39" s="130"/>
      <c r="AG39" s="130"/>
      <c r="AH39" s="130"/>
      <c r="AI39" s="65"/>
      <c r="AJ39" s="65"/>
      <c r="AK39" s="65"/>
      <c r="AL39" s="66"/>
      <c r="AM39" s="129"/>
      <c r="AN39" s="130"/>
      <c r="AO39" s="130"/>
      <c r="AP39" s="130"/>
      <c r="AQ39" s="130"/>
      <c r="AR39" s="130"/>
      <c r="AS39" s="130"/>
      <c r="AT39" s="130"/>
      <c r="AU39" s="130"/>
      <c r="AV39" s="65"/>
      <c r="AW39" s="65"/>
      <c r="AX39" s="65"/>
      <c r="AY39" s="66"/>
      <c r="AZ39" s="105"/>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7"/>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row>
    <row r="40" spans="1:163" s="21" customFormat="1" ht="16.5" customHeight="1">
      <c r="A40" s="20"/>
      <c r="B40" s="58"/>
      <c r="C40" s="59"/>
      <c r="D40" s="59"/>
      <c r="E40" s="59"/>
      <c r="F40" s="59"/>
      <c r="G40" s="59"/>
      <c r="H40" s="59"/>
      <c r="I40" s="59"/>
      <c r="J40" s="59"/>
      <c r="K40" s="59"/>
      <c r="L40" s="59"/>
      <c r="M40" s="59"/>
      <c r="N40" s="59"/>
      <c r="O40" s="59"/>
      <c r="P40" s="59"/>
      <c r="Q40" s="59"/>
      <c r="R40" s="59"/>
      <c r="S40" s="59"/>
      <c r="T40" s="59"/>
      <c r="U40" s="59"/>
      <c r="V40" s="59"/>
      <c r="W40" s="59"/>
      <c r="X40" s="59"/>
      <c r="Y40" s="60"/>
      <c r="Z40" s="131"/>
      <c r="AA40" s="132"/>
      <c r="AB40" s="132"/>
      <c r="AC40" s="132"/>
      <c r="AD40" s="132"/>
      <c r="AE40" s="132"/>
      <c r="AF40" s="132"/>
      <c r="AG40" s="132"/>
      <c r="AH40" s="132"/>
      <c r="AI40" s="68"/>
      <c r="AJ40" s="68"/>
      <c r="AK40" s="68"/>
      <c r="AL40" s="69"/>
      <c r="AM40" s="131"/>
      <c r="AN40" s="132"/>
      <c r="AO40" s="132"/>
      <c r="AP40" s="132"/>
      <c r="AQ40" s="132"/>
      <c r="AR40" s="132"/>
      <c r="AS40" s="132"/>
      <c r="AT40" s="132"/>
      <c r="AU40" s="132"/>
      <c r="AV40" s="68"/>
      <c r="AW40" s="68"/>
      <c r="AX40" s="68"/>
      <c r="AY40" s="69"/>
      <c r="AZ40" s="108"/>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1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row>
    <row r="41" spans="1:163" s="21" customFormat="1" ht="16.5" customHeight="1">
      <c r="A41" s="20"/>
      <c r="B41" s="98" t="s">
        <v>18</v>
      </c>
      <c r="C41" s="53"/>
      <c r="D41" s="53"/>
      <c r="E41" s="53"/>
      <c r="F41" s="53"/>
      <c r="G41" s="53"/>
      <c r="H41" s="53"/>
      <c r="I41" s="53"/>
      <c r="J41" s="53"/>
      <c r="K41" s="53"/>
      <c r="L41" s="53"/>
      <c r="M41" s="53"/>
      <c r="N41" s="53"/>
      <c r="O41" s="53"/>
      <c r="P41" s="53"/>
      <c r="Q41" s="53"/>
      <c r="R41" s="53"/>
      <c r="S41" s="53"/>
      <c r="T41" s="53"/>
      <c r="U41" s="53"/>
      <c r="V41" s="53"/>
      <c r="W41" s="53"/>
      <c r="X41" s="53"/>
      <c r="Y41" s="54"/>
      <c r="Z41" s="127">
        <f>IF(ISNUMBER(Z35-Z32),Z35-Z32,"")</f>
      </c>
      <c r="AA41" s="128"/>
      <c r="AB41" s="128"/>
      <c r="AC41" s="128"/>
      <c r="AD41" s="128"/>
      <c r="AE41" s="128"/>
      <c r="AF41" s="128"/>
      <c r="AG41" s="128"/>
      <c r="AH41" s="128"/>
      <c r="AI41" s="133" t="s">
        <v>4</v>
      </c>
      <c r="AJ41" s="62"/>
      <c r="AK41" s="62"/>
      <c r="AL41" s="63"/>
      <c r="AM41" s="127">
        <f>IF(ISNUMBER(AM35-AM32),AM35-AM32,"")</f>
      </c>
      <c r="AN41" s="128"/>
      <c r="AO41" s="128"/>
      <c r="AP41" s="128"/>
      <c r="AQ41" s="128"/>
      <c r="AR41" s="128"/>
      <c r="AS41" s="128"/>
      <c r="AT41" s="128"/>
      <c r="AU41" s="128"/>
      <c r="AV41" s="133" t="s">
        <v>4</v>
      </c>
      <c r="AW41" s="62"/>
      <c r="AX41" s="62"/>
      <c r="AY41" s="63"/>
      <c r="AZ41" s="134" t="s">
        <v>25</v>
      </c>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4"/>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row>
    <row r="42" spans="1:163" s="21" customFormat="1" ht="16.5" customHeight="1">
      <c r="A42" s="20"/>
      <c r="B42" s="55"/>
      <c r="C42" s="56"/>
      <c r="D42" s="56"/>
      <c r="E42" s="56"/>
      <c r="F42" s="56"/>
      <c r="G42" s="56"/>
      <c r="H42" s="56"/>
      <c r="I42" s="56"/>
      <c r="J42" s="56"/>
      <c r="K42" s="56"/>
      <c r="L42" s="56"/>
      <c r="M42" s="56"/>
      <c r="N42" s="56"/>
      <c r="O42" s="56"/>
      <c r="P42" s="56"/>
      <c r="Q42" s="56"/>
      <c r="R42" s="56"/>
      <c r="S42" s="56"/>
      <c r="T42" s="56"/>
      <c r="U42" s="56"/>
      <c r="V42" s="56"/>
      <c r="W42" s="56"/>
      <c r="X42" s="56"/>
      <c r="Y42" s="57"/>
      <c r="Z42" s="129"/>
      <c r="AA42" s="130"/>
      <c r="AB42" s="130"/>
      <c r="AC42" s="130"/>
      <c r="AD42" s="130"/>
      <c r="AE42" s="130"/>
      <c r="AF42" s="130"/>
      <c r="AG42" s="130"/>
      <c r="AH42" s="130"/>
      <c r="AI42" s="65"/>
      <c r="AJ42" s="65"/>
      <c r="AK42" s="65"/>
      <c r="AL42" s="66"/>
      <c r="AM42" s="129"/>
      <c r="AN42" s="130"/>
      <c r="AO42" s="130"/>
      <c r="AP42" s="130"/>
      <c r="AQ42" s="130"/>
      <c r="AR42" s="130"/>
      <c r="AS42" s="130"/>
      <c r="AT42" s="130"/>
      <c r="AU42" s="130"/>
      <c r="AV42" s="65"/>
      <c r="AW42" s="65"/>
      <c r="AX42" s="65"/>
      <c r="AY42" s="66"/>
      <c r="AZ42" s="105"/>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7"/>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row>
    <row r="43" spans="1:163" s="21" customFormat="1" ht="16.5" customHeight="1">
      <c r="A43" s="20"/>
      <c r="B43" s="58"/>
      <c r="C43" s="59"/>
      <c r="D43" s="59"/>
      <c r="E43" s="59"/>
      <c r="F43" s="59"/>
      <c r="G43" s="59"/>
      <c r="H43" s="59"/>
      <c r="I43" s="59"/>
      <c r="J43" s="59"/>
      <c r="K43" s="59"/>
      <c r="L43" s="59"/>
      <c r="M43" s="59"/>
      <c r="N43" s="59"/>
      <c r="O43" s="59"/>
      <c r="P43" s="59"/>
      <c r="Q43" s="59"/>
      <c r="R43" s="59"/>
      <c r="S43" s="59"/>
      <c r="T43" s="59"/>
      <c r="U43" s="59"/>
      <c r="V43" s="59"/>
      <c r="W43" s="59"/>
      <c r="X43" s="59"/>
      <c r="Y43" s="60"/>
      <c r="Z43" s="131"/>
      <c r="AA43" s="132"/>
      <c r="AB43" s="132"/>
      <c r="AC43" s="132"/>
      <c r="AD43" s="132"/>
      <c r="AE43" s="132"/>
      <c r="AF43" s="132"/>
      <c r="AG43" s="132"/>
      <c r="AH43" s="132"/>
      <c r="AI43" s="68"/>
      <c r="AJ43" s="68"/>
      <c r="AK43" s="68"/>
      <c r="AL43" s="69"/>
      <c r="AM43" s="131"/>
      <c r="AN43" s="132"/>
      <c r="AO43" s="132"/>
      <c r="AP43" s="132"/>
      <c r="AQ43" s="132"/>
      <c r="AR43" s="132"/>
      <c r="AS43" s="132"/>
      <c r="AT43" s="132"/>
      <c r="AU43" s="132"/>
      <c r="AV43" s="68"/>
      <c r="AW43" s="68"/>
      <c r="AX43" s="68"/>
      <c r="AY43" s="69"/>
      <c r="AZ43" s="108"/>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1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row>
    <row r="44" spans="1:163" s="21" customFormat="1" ht="17.25" customHeight="1">
      <c r="A44" s="20"/>
      <c r="B44" s="8" t="s">
        <v>31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10"/>
      <c r="BQ44" s="10"/>
      <c r="BR44" s="10"/>
      <c r="BS44" s="10"/>
      <c r="BT44" s="10"/>
      <c r="BU44" s="10"/>
      <c r="BV44" s="10"/>
      <c r="BW44" s="10"/>
      <c r="BX44" s="10"/>
      <c r="BY44" s="10"/>
      <c r="BZ44" s="10"/>
      <c r="CA44" s="10"/>
      <c r="CB44" s="10"/>
      <c r="CC44" s="10"/>
      <c r="CD44" s="10"/>
      <c r="CE44" s="10"/>
      <c r="CF44" s="10"/>
      <c r="CG44" s="1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row>
    <row r="45" spans="1:163" s="21" customFormat="1" ht="17.25" customHeight="1">
      <c r="A45" s="20"/>
      <c r="B45" s="9" t="s">
        <v>80</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10"/>
      <c r="BQ45" s="10"/>
      <c r="BR45" s="10"/>
      <c r="BS45" s="10"/>
      <c r="BT45" s="10"/>
      <c r="BU45" s="10"/>
      <c r="BV45" s="10"/>
      <c r="BW45" s="10"/>
      <c r="BX45" s="10"/>
      <c r="BY45" s="10"/>
      <c r="BZ45" s="10"/>
      <c r="CA45" s="10"/>
      <c r="CB45" s="10"/>
      <c r="CC45" s="10"/>
      <c r="CD45" s="10"/>
      <c r="CE45" s="10"/>
      <c r="CF45" s="10"/>
      <c r="CG45" s="1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row>
    <row r="46" spans="1:163" s="21" customFormat="1" ht="17.25" customHeight="1">
      <c r="A46" s="20"/>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10"/>
      <c r="BQ46" s="10"/>
      <c r="BR46" s="10"/>
      <c r="BS46" s="10"/>
      <c r="BT46" s="10"/>
      <c r="BU46" s="10"/>
      <c r="BV46" s="10"/>
      <c r="BW46" s="10"/>
      <c r="BX46" s="10"/>
      <c r="BY46" s="10"/>
      <c r="BZ46" s="10"/>
      <c r="CA46" s="10"/>
      <c r="CB46" s="10"/>
      <c r="CC46" s="10"/>
      <c r="CD46" s="10"/>
      <c r="CE46" s="10"/>
      <c r="CF46" s="10"/>
      <c r="CG46" s="1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row>
    <row r="47" spans="1:163" s="2" customFormat="1" ht="11.25" customHeight="1">
      <c r="A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row>
    <row r="48" spans="1:163" s="2" customFormat="1" ht="11.25" customHeight="1">
      <c r="A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row>
    <row r="49" spans="1:163" s="2" customFormat="1" ht="11.25" customHeight="1">
      <c r="A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sheetData>
  <sheetProtection/>
  <mergeCells count="84">
    <mergeCell ref="AZ5:CG7"/>
    <mergeCell ref="AV17:AY19"/>
    <mergeCell ref="AZ20:CG22"/>
    <mergeCell ref="AZ23:CG25"/>
    <mergeCell ref="AM32:AT34"/>
    <mergeCell ref="AZ14:CG16"/>
    <mergeCell ref="AZ17:CG19"/>
    <mergeCell ref="AZ32:CG34"/>
    <mergeCell ref="AZ29:CG31"/>
    <mergeCell ref="AV23:AY25"/>
    <mergeCell ref="AM29:AT31"/>
    <mergeCell ref="AU29:AY31"/>
    <mergeCell ref="AM23:AU25"/>
    <mergeCell ref="AV20:AY22"/>
    <mergeCell ref="AZ35:CG37"/>
    <mergeCell ref="AM20:AU22"/>
    <mergeCell ref="B38:Y40"/>
    <mergeCell ref="BA2:BF2"/>
    <mergeCell ref="BI3:CD3"/>
    <mergeCell ref="BK4:CB4"/>
    <mergeCell ref="B32:L34"/>
    <mergeCell ref="M32:Y37"/>
    <mergeCell ref="AI32:AL34"/>
    <mergeCell ref="AV32:AY34"/>
    <mergeCell ref="Z32:AG34"/>
    <mergeCell ref="AV38:AY40"/>
    <mergeCell ref="AZ41:CG43"/>
    <mergeCell ref="AZ38:CG40"/>
    <mergeCell ref="B41:Y43"/>
    <mergeCell ref="Z41:AH43"/>
    <mergeCell ref="AI41:AL43"/>
    <mergeCell ref="AM41:AU43"/>
    <mergeCell ref="AV41:AY43"/>
    <mergeCell ref="Z38:AH40"/>
    <mergeCell ref="AI38:AL40"/>
    <mergeCell ref="AM38:AU40"/>
    <mergeCell ref="B35:L37"/>
    <mergeCell ref="Z35:AH37"/>
    <mergeCell ref="AI35:AL37"/>
    <mergeCell ref="AM35:AU37"/>
    <mergeCell ref="AV35:AY37"/>
    <mergeCell ref="AZ26:CG28"/>
    <mergeCell ref="B29:L31"/>
    <mergeCell ref="M29:T31"/>
    <mergeCell ref="U29:Y31"/>
    <mergeCell ref="Z29:AG31"/>
    <mergeCell ref="AH29:AL31"/>
    <mergeCell ref="B26:L28"/>
    <mergeCell ref="M26:Y28"/>
    <mergeCell ref="Z26:AL28"/>
    <mergeCell ref="AM26:AY28"/>
    <mergeCell ref="B23:L25"/>
    <mergeCell ref="M23:U25"/>
    <mergeCell ref="V23:Y25"/>
    <mergeCell ref="Z23:AH25"/>
    <mergeCell ref="AI23:AL25"/>
    <mergeCell ref="B20:L22"/>
    <mergeCell ref="M20:U22"/>
    <mergeCell ref="V20:Y22"/>
    <mergeCell ref="Z20:AH22"/>
    <mergeCell ref="AI20:AL22"/>
    <mergeCell ref="B17:L19"/>
    <mergeCell ref="M17:U19"/>
    <mergeCell ref="V17:Y19"/>
    <mergeCell ref="Z17:AH19"/>
    <mergeCell ref="AI17:AL19"/>
    <mergeCell ref="AM17:AU19"/>
    <mergeCell ref="M14:Y16"/>
    <mergeCell ref="Z14:AL16"/>
    <mergeCell ref="AZ8:CG10"/>
    <mergeCell ref="B11:L13"/>
    <mergeCell ref="M11:Y13"/>
    <mergeCell ref="Z11:AL13"/>
    <mergeCell ref="AZ11:CG13"/>
    <mergeCell ref="BI2:CD2"/>
    <mergeCell ref="B5:L7"/>
    <mergeCell ref="M5:Y7"/>
    <mergeCell ref="Z5:AL7"/>
    <mergeCell ref="AM5:AY7"/>
    <mergeCell ref="B8:L10"/>
    <mergeCell ref="M8:Y10"/>
    <mergeCell ref="Z8:AL10"/>
    <mergeCell ref="AM8:AY16"/>
    <mergeCell ref="B14:L16"/>
  </mergeCells>
  <dataValidations count="1">
    <dataValidation type="list" allowBlank="1" showInputMessage="1" showErrorMessage="1" sqref="M26 Z26 AM26">
      <formula1>$CH$26:$CH$27</formula1>
    </dataValidation>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C2:G17"/>
  <sheetViews>
    <sheetView showGridLines="0" zoomScalePageLayoutView="0" workbookViewId="0" topLeftCell="A1">
      <selection activeCell="K9" sqref="K9"/>
    </sheetView>
  </sheetViews>
  <sheetFormatPr defaultColWidth="9.140625" defaultRowHeight="15"/>
  <cols>
    <col min="5" max="5" width="15.140625" style="0" customWidth="1"/>
    <col min="6" max="6" width="15.57421875" style="0" customWidth="1"/>
    <col min="7" max="7" width="10.28125" style="0" customWidth="1"/>
  </cols>
  <sheetData>
    <row r="2" spans="3:7" ht="17.25">
      <c r="C2" s="160" t="s">
        <v>41</v>
      </c>
      <c r="D2" s="160"/>
      <c r="E2" s="160"/>
      <c r="F2" s="160"/>
      <c r="G2" s="160"/>
    </row>
    <row r="3" ht="3.75" customHeight="1"/>
    <row r="4" spans="3:7" ht="34.5" customHeight="1">
      <c r="C4" s="29"/>
      <c r="D4" s="28" t="s">
        <v>54</v>
      </c>
      <c r="E4" s="25" t="s">
        <v>59</v>
      </c>
      <c r="F4" s="25" t="s">
        <v>56</v>
      </c>
      <c r="G4" s="25" t="s">
        <v>57</v>
      </c>
    </row>
    <row r="5" spans="3:7" ht="18" customHeight="1">
      <c r="C5" s="159" t="s">
        <v>53</v>
      </c>
      <c r="D5" s="159" t="s">
        <v>55</v>
      </c>
      <c r="E5" s="159" t="s">
        <v>60</v>
      </c>
      <c r="F5" s="28" t="s">
        <v>62</v>
      </c>
      <c r="G5" s="28">
        <v>10.83</v>
      </c>
    </row>
    <row r="6" spans="3:7" ht="18" customHeight="1">
      <c r="C6" s="159"/>
      <c r="D6" s="159"/>
      <c r="E6" s="159"/>
      <c r="F6" s="28" t="s">
        <v>61</v>
      </c>
      <c r="G6" s="28">
        <v>10.35</v>
      </c>
    </row>
    <row r="7" spans="3:7" ht="18" customHeight="1">
      <c r="C7" s="159"/>
      <c r="D7" s="159"/>
      <c r="E7" s="159"/>
      <c r="F7" s="28" t="s">
        <v>58</v>
      </c>
      <c r="G7" s="28">
        <v>9.51</v>
      </c>
    </row>
    <row r="8" spans="3:7" ht="18" customHeight="1">
      <c r="C8" s="159"/>
      <c r="D8" s="159"/>
      <c r="E8" s="159"/>
      <c r="F8" s="28" t="s">
        <v>72</v>
      </c>
      <c r="G8" s="28">
        <v>8.12</v>
      </c>
    </row>
    <row r="9" spans="3:7" ht="18" customHeight="1">
      <c r="C9" s="159"/>
      <c r="D9" s="159" t="s">
        <v>63</v>
      </c>
      <c r="E9" s="28" t="s">
        <v>64</v>
      </c>
      <c r="F9" s="29"/>
      <c r="G9" s="28">
        <v>7.24</v>
      </c>
    </row>
    <row r="10" spans="3:7" ht="18" customHeight="1">
      <c r="C10" s="159"/>
      <c r="D10" s="159"/>
      <c r="E10" s="28" t="s">
        <v>65</v>
      </c>
      <c r="F10" s="29"/>
      <c r="G10" s="28">
        <v>6.52</v>
      </c>
    </row>
    <row r="11" spans="3:7" ht="18" customHeight="1">
      <c r="C11" s="159"/>
      <c r="D11" s="159"/>
      <c r="E11" s="28" t="s">
        <v>66</v>
      </c>
      <c r="F11" s="29"/>
      <c r="G11" s="30">
        <v>6</v>
      </c>
    </row>
    <row r="12" spans="3:7" ht="18" customHeight="1">
      <c r="C12" s="159"/>
      <c r="D12" s="159" t="s">
        <v>67</v>
      </c>
      <c r="E12" s="28" t="s">
        <v>68</v>
      </c>
      <c r="F12" s="29"/>
      <c r="G12" s="28">
        <v>5.69</v>
      </c>
    </row>
    <row r="13" spans="3:7" ht="18" customHeight="1">
      <c r="C13" s="159"/>
      <c r="D13" s="159"/>
      <c r="E13" s="28" t="s">
        <v>69</v>
      </c>
      <c r="F13" s="29"/>
      <c r="G13" s="28">
        <v>4.97</v>
      </c>
    </row>
    <row r="14" spans="3:7" ht="18" customHeight="1">
      <c r="C14" s="159"/>
      <c r="D14" s="159"/>
      <c r="E14" s="28" t="s">
        <v>70</v>
      </c>
      <c r="F14" s="29"/>
      <c r="G14" s="28">
        <v>4.15</v>
      </c>
    </row>
    <row r="15" spans="3:7" ht="18" customHeight="1">
      <c r="C15" s="159"/>
      <c r="D15" s="159"/>
      <c r="E15" s="28" t="s">
        <v>71</v>
      </c>
      <c r="F15" s="29"/>
      <c r="G15" s="28">
        <v>4.04</v>
      </c>
    </row>
    <row r="16" spans="3:7" ht="18" customHeight="1">
      <c r="C16" s="159" t="s">
        <v>73</v>
      </c>
      <c r="D16" s="159" t="s">
        <v>67</v>
      </c>
      <c r="E16" s="28" t="s">
        <v>74</v>
      </c>
      <c r="F16" s="29"/>
      <c r="G16" s="28">
        <v>3.09</v>
      </c>
    </row>
    <row r="17" spans="3:7" ht="18" customHeight="1">
      <c r="C17" s="159"/>
      <c r="D17" s="159"/>
      <c r="E17" s="28" t="s">
        <v>75</v>
      </c>
      <c r="F17" s="29"/>
      <c r="G17" s="28">
        <v>2.01</v>
      </c>
    </row>
  </sheetData>
  <sheetProtection/>
  <mergeCells count="8">
    <mergeCell ref="C16:C17"/>
    <mergeCell ref="D16:D17"/>
    <mergeCell ref="C2:G2"/>
    <mergeCell ref="D5:D8"/>
    <mergeCell ref="D9:D11"/>
    <mergeCell ref="D12:D15"/>
    <mergeCell ref="E5:E8"/>
    <mergeCell ref="C5:C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2020-06-03T02:51:26Z</dcterms:modified>
  <cp:category/>
  <cp:version/>
  <cp:contentType/>
  <cp:contentStatus/>
</cp:coreProperties>
</file>